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tore\ul\_2022_\2287-22 ЗП_IPX GRX\2 Комплект документов\Конкурсная документация\"/>
    </mc:Choice>
  </mc:AlternateContent>
  <bookViews>
    <workbookView xWindow="52560" yWindow="0" windowWidth="28800" windowHeight="12285"/>
  </bookViews>
  <sheets>
    <sheet name="Квалификация" sheetId="2" r:id="rId1"/>
  </sheets>
  <definedNames>
    <definedName name="_xlnm.Print_Area" localSheetId="0">Квалификация!$A$1:$F$60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E34" i="2" l="1"/>
  <c r="E33" i="2"/>
  <c r="E32" i="2"/>
  <c r="E31" i="2"/>
  <c r="E30" i="2"/>
  <c r="E29" i="2"/>
  <c r="E28" i="2"/>
  <c r="E27" i="2"/>
  <c r="E26" i="2"/>
  <c r="E25" i="2"/>
  <c r="E24" i="2"/>
  <c r="E36" i="2"/>
  <c r="E35" i="2"/>
  <c r="E39" i="2"/>
  <c r="E38" i="2"/>
  <c r="E37" i="2"/>
  <c r="E40" i="2"/>
  <c r="E41" i="2"/>
  <c r="E42" i="2"/>
  <c r="E44" i="2"/>
  <c r="E43" i="2"/>
  <c r="E23" i="2"/>
</calcChain>
</file>

<file path=xl/sharedStrings.xml><?xml version="1.0" encoding="utf-8"?>
<sst xmlns="http://schemas.openxmlformats.org/spreadsheetml/2006/main" count="165" uniqueCount="47">
  <si>
    <t xml:space="preserve">Запрашиваемые Компанией сведения </t>
  </si>
  <si>
    <t>Пояснения участника/контрагента</t>
  </si>
  <si>
    <t>Выберите один из вариантов в ячейке слева</t>
  </si>
  <si>
    <t>-</t>
  </si>
  <si>
    <t>Инструкции заказчика по заполнению анкеты</t>
  </si>
  <si>
    <t>Соответствует</t>
  </si>
  <si>
    <t>Не соответствует</t>
  </si>
  <si>
    <t>Дополнительные сведения (если имеются)</t>
  </si>
  <si>
    <t>_______________________</t>
  </si>
  <si>
    <t>Должность</t>
  </si>
  <si>
    <t>________________________</t>
  </si>
  <si>
    <t>ФИО</t>
  </si>
  <si>
    <t>МП</t>
  </si>
  <si>
    <t>_______.________.______</t>
  </si>
  <si>
    <t>Дата заполнения</t>
  </si>
  <si>
    <r>
      <rPr>
        <b/>
        <sz val="12"/>
        <rFont val="Times New Roman"/>
        <family val="1"/>
        <charset val="204"/>
      </rPr>
      <t xml:space="preserve">Ответ участника/ контрагента  </t>
    </r>
    <r>
      <rPr>
        <b/>
        <sz val="12"/>
        <color rgb="FFC00000"/>
        <rFont val="Times New Roman"/>
        <family val="1"/>
        <charset val="204"/>
      </rPr>
      <t xml:space="preserve">
</t>
    </r>
    <r>
      <rPr>
        <b/>
        <i/>
        <sz val="11"/>
        <color rgb="FFFF0000"/>
        <rFont val="Times New Roman"/>
        <family val="1"/>
        <charset val="204"/>
      </rPr>
      <t>Нужно выбрать из раскрывающегося списка ниже</t>
    </r>
  </si>
  <si>
    <t>Опишите в ячейке справа в чем несоответствие</t>
  </si>
  <si>
    <t>Участник не должен являться юридическим лицом,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реорганизации, прекращения деятельности (ликвидации); либо физическим лицом (индивидуальным предпринимателем) в отношении которого возбуждено дело об экономической несостоятельности (банкротстве), или вынесено решение о признании его экономически несостоятельным (банкротом), или находящимся в процессе прекращения деятельности</t>
  </si>
  <si>
    <t>Участник должен иметь устойчивое экономическое и финансовое положение и быть способным выполнить условия контракта (договора) закупки в соответствии с требованиями заказчика и законодательства Республики Беларусь</t>
  </si>
  <si>
    <t>Участник в период своей деятельности не должен иметь фактов отказа (по его инициативе) от заключения договоров по результатам закупочных процедур после акцепта его предложений</t>
  </si>
  <si>
    <t>Таблица требований к квалификации участника закупочной процедуры</t>
  </si>
  <si>
    <t xml:space="preserve">Наименование Юридического лица (полное) </t>
  </si>
  <si>
    <t>УНП/ИНН/DUNS/иной идентификационный налоговый номер Юридического лица (Tax ID)</t>
  </si>
  <si>
    <t>Участник не должен иметь фактов нарушений договорных обязательств по заключенным договорам с заказчиками в течение 2019-2021 годов</t>
  </si>
  <si>
    <t>Участник, а также его аффилированные лица, состоящие с Заказчиком в договорных отношениях, не должны иметь фактов нарушений договорных обязательств по заключенным договорам с Заказчиком в течение 2019-2021 годов, повлекших за собой односторонний отказ от исполнения договора со стороны Заказчика.</t>
  </si>
  <si>
    <t>Если Участник является правопреемником другого юридического лица, имевшего договорные отношения с Заказчиком, такое  юридическое лицо  впериод 2019-2021 годов не должно иметь отрицательного опыты поставки товаров/ оказания услуг (ненадлежащее выполнение обязательств согласно условий договора).</t>
  </si>
  <si>
    <t>Прочие требования</t>
  </si>
  <si>
    <t>Контактная информация Участника</t>
  </si>
  <si>
    <t>Телефон</t>
  </si>
  <si>
    <t xml:space="preserve">E-mail </t>
  </si>
  <si>
    <t>ФИО  Руководителя Участника, имеющего право подписи в соответствии с учредительными документами Участника с указанием должности и контактного телефона</t>
  </si>
  <si>
    <t>Представитель Участника, уполномоченный по доверенности на подписание Договора и Предложения для участия в настоящей процедуре</t>
  </si>
  <si>
    <t>ФИО Главного бухгалтера</t>
  </si>
  <si>
    <t>Представитель Участника, ответственный за участие в Закупке</t>
  </si>
  <si>
    <t>Направление Предложения и заключение контракта по результатам настоящего запроса предложений  относится/ не относится к сделкам, подлежащим одобрению (органами государственной власти страны регистрации участника и / или учредителями участника (в том числе с точки зрения статьи 58 Закона Республики Беларусь «О хозяйственных обществах» от 09.12.1992 N 2020-XII))</t>
  </si>
  <si>
    <t>1. Общие сведения</t>
  </si>
  <si>
    <t xml:space="preserve">2. Требования к квалификации участника закупочной процедуры </t>
  </si>
  <si>
    <t>Выбрать из списка относится либо не относится (в случае если относится, то Участник должен предоставить необходимое одобрение такой сделки в разделе "Файлы" ЭТП)</t>
  </si>
  <si>
    <t>ОТНОСИТСЯ 
Копия одобрение сделки в разделе "Файлы" ЭТП</t>
  </si>
  <si>
    <t xml:space="preserve">НЕ ОТНОСИТСЯ </t>
  </si>
  <si>
    <t>В ячейке справа необходимо указать подтверждающие документы 
→</t>
  </si>
  <si>
    <t>Выберите один из вариантов в ячейке слева
←</t>
  </si>
  <si>
    <t>Опишите в ячейке справа в чем несоответствие
→</t>
  </si>
  <si>
    <t>Опишите в ячейке справа в чем несоответствие 
→</t>
  </si>
  <si>
    <t>Участник должен являться производителями либо авторизованными представителями производителя. Необходимо документально подтвердить статус авторизованного партнера (сертификат авторизации, авторизационное письмо или иной, подтверждающий авторизацию, документ) компании поставляемого решения и иметь право осуществлять поставки продуктов и оказывать сервисные услуги по решениям на территории Республики Беларусь</t>
  </si>
  <si>
    <t xml:space="preserve">Приложение 4 к запросу предложений </t>
  </si>
  <si>
    <t>№2287-22/ЗП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</si>
</sst>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4" tint="-0.249977111117893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2"/>
      <color theme="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8" tint="-0.249977111117893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B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3" borderId="0" xfId="0" applyFont="1" applyFill="1" applyBorder="1" applyAlignment="1">
      <alignment vertical="center" wrapText="1"/>
    </xf>
    <xf numFmtId="0" fontId="9" fillId="3" borderId="0" xfId="0" applyFont="1" applyFill="1" applyBorder="1" applyAlignment="1"/>
    <xf numFmtId="0" fontId="9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wrapText="1"/>
    </xf>
    <xf numFmtId="0" fontId="9" fillId="0" borderId="0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vertical="center" wrapText="1"/>
      <protection locked="0"/>
    </xf>
    <xf numFmtId="0" fontId="8" fillId="2" borderId="15" xfId="0" applyFont="1" applyFill="1" applyBorder="1" applyAlignment="1" applyProtection="1">
      <alignment vertical="center" wrapText="1"/>
    </xf>
    <xf numFmtId="0" fontId="2" fillId="2" borderId="14" xfId="0" applyFont="1" applyFill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2" borderId="0" xfId="0" applyFont="1" applyFill="1" applyAlignment="1">
      <alignment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13" fillId="0" borderId="0" xfId="0" applyFont="1"/>
    <xf numFmtId="0" fontId="13" fillId="0" borderId="0" xfId="0" applyFont="1" applyBorder="1" applyAlignment="1" applyProtection="1">
      <alignment vertical="center"/>
    </xf>
    <xf numFmtId="0" fontId="13" fillId="0" borderId="0" xfId="0" applyFont="1" applyBorder="1"/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9" fillId="0" borderId="13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 wrapText="1"/>
      <protection locked="0"/>
    </xf>
    <xf numFmtId="0" fontId="4" fillId="3" borderId="1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7" xfId="0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2" fillId="2" borderId="18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2" fillId="2" borderId="19" xfId="0" applyFont="1" applyFill="1" applyBorder="1" applyAlignment="1" applyProtection="1">
      <alignment horizontal="left" vertical="center" wrapText="1"/>
      <protection locked="0"/>
    </xf>
    <xf numFmtId="0" fontId="3" fillId="0" borderId="1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</xf>
    <xf numFmtId="0" fontId="2" fillId="0" borderId="22" xfId="0" applyFont="1" applyBorder="1" applyAlignment="1" applyProtection="1">
      <alignment horizontal="left" vertical="center" wrapText="1"/>
    </xf>
    <xf numFmtId="0" fontId="2" fillId="0" borderId="25" xfId="0" applyFont="1" applyBorder="1" applyAlignment="1" applyProtection="1">
      <alignment horizontal="left" vertical="center" wrapText="1"/>
    </xf>
    <xf numFmtId="0" fontId="9" fillId="0" borderId="24" xfId="0" applyFont="1" applyFill="1" applyBorder="1" applyAlignment="1" applyProtection="1">
      <alignment horizontal="center" vertical="center" wrapText="1"/>
      <protection locked="0"/>
    </xf>
    <xf numFmtId="0" fontId="9" fillId="0" borderId="26" xfId="0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AB"/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tabSelected="1" view="pageBreakPreview" topLeftCell="B17" zoomScale="85" zoomScaleNormal="85" zoomScaleSheetLayoutView="85" workbookViewId="0">
      <selection activeCell="B5" sqref="B5:F5"/>
    </sheetView>
  </sheetViews>
  <sheetFormatPr defaultColWidth="9.140625" defaultRowHeight="15" outlineLevelCol="1" x14ac:dyDescent="0.25"/>
  <cols>
    <col min="1" max="1" width="4" style="51" hidden="1" customWidth="1"/>
    <col min="2" max="2" width="5.7109375" style="55" bestFit="1" customWidth="1"/>
    <col min="3" max="3" width="94.140625" style="56" customWidth="1"/>
    <col min="4" max="4" width="20.5703125" style="51" customWidth="1"/>
    <col min="5" max="5" width="31.7109375" style="57" customWidth="1"/>
    <col min="6" max="6" width="49.140625" style="51" customWidth="1"/>
    <col min="7" max="7" width="1.28515625" style="49" customWidth="1"/>
    <col min="8" max="8" width="9.140625" style="51"/>
    <col min="9" max="10" width="9.140625" style="51" hidden="1" customWidth="1" outlineLevel="1"/>
    <col min="11" max="11" width="32.42578125" style="51" hidden="1" customWidth="1" outlineLevel="1"/>
    <col min="12" max="12" width="19.7109375" style="51" hidden="1" customWidth="1" outlineLevel="1"/>
    <col min="13" max="13" width="64.5703125" style="51" hidden="1" customWidth="1" outlineLevel="1"/>
    <col min="14" max="14" width="26.5703125" style="51" hidden="1" customWidth="1" outlineLevel="1"/>
    <col min="15" max="15" width="32.85546875" style="51" hidden="1" customWidth="1" outlineLevel="1"/>
    <col min="16" max="16" width="9.140625" style="51" collapsed="1"/>
    <col min="17" max="16384" width="9.140625" style="51"/>
  </cols>
  <sheetData>
    <row r="1" spans="2:16" s="48" customFormat="1" ht="56.25" customHeight="1" thickBot="1" x14ac:dyDescent="0.3">
      <c r="B1" s="17"/>
      <c r="C1" s="17"/>
      <c r="D1" s="17"/>
      <c r="E1" s="18" t="s">
        <v>45</v>
      </c>
      <c r="F1" s="39" t="s">
        <v>46</v>
      </c>
      <c r="G1" s="24"/>
      <c r="H1" s="24"/>
      <c r="I1" s="49"/>
      <c r="J1" s="49"/>
      <c r="K1" s="23"/>
      <c r="L1" s="50"/>
      <c r="O1" s="19"/>
    </row>
    <row r="2" spans="2:16" s="48" customFormat="1" ht="15.75" x14ac:dyDescent="0.25">
      <c r="B2" s="20"/>
      <c r="C2" s="21"/>
      <c r="D2" s="21"/>
      <c r="E2" s="21"/>
      <c r="F2" s="22"/>
      <c r="G2" s="23"/>
      <c r="H2" s="23"/>
      <c r="I2" s="23"/>
      <c r="J2" s="23"/>
      <c r="K2" s="23"/>
      <c r="L2" s="50"/>
    </row>
    <row r="3" spans="2:16" s="48" customFormat="1" ht="15.75" x14ac:dyDescent="0.25">
      <c r="B3" s="63" t="s">
        <v>20</v>
      </c>
      <c r="C3" s="64"/>
      <c r="D3" s="64"/>
      <c r="E3" s="64"/>
      <c r="F3" s="65"/>
      <c r="G3" s="25"/>
      <c r="H3" s="25"/>
      <c r="I3" s="25"/>
      <c r="J3" s="25"/>
      <c r="K3" s="23"/>
      <c r="L3" s="50"/>
    </row>
    <row r="4" spans="2:16" s="48" customFormat="1" ht="15.75" x14ac:dyDescent="0.25">
      <c r="B4" s="60" t="str">
        <f>F1</f>
        <v>№2287-22/ЗП</v>
      </c>
      <c r="C4" s="61"/>
      <c r="D4" s="61"/>
      <c r="E4" s="61"/>
      <c r="F4" s="62"/>
      <c r="G4" s="26"/>
      <c r="H4" s="26"/>
      <c r="I4" s="26"/>
      <c r="J4" s="26"/>
      <c r="K4" s="23"/>
      <c r="L4" s="50"/>
    </row>
    <row r="5" spans="2:16" s="48" customFormat="1" ht="15.75" x14ac:dyDescent="0.25">
      <c r="B5" s="70" t="s">
        <v>35</v>
      </c>
      <c r="C5" s="71"/>
      <c r="D5" s="71"/>
      <c r="E5" s="71"/>
      <c r="F5" s="72"/>
      <c r="G5" s="26"/>
      <c r="H5" s="26"/>
      <c r="I5" s="26"/>
      <c r="J5" s="26"/>
      <c r="K5" s="23"/>
      <c r="L5" s="50"/>
    </row>
    <row r="6" spans="2:16" s="48" customFormat="1" ht="15.75" x14ac:dyDescent="0.25">
      <c r="B6" s="66" t="s">
        <v>21</v>
      </c>
      <c r="C6" s="67"/>
      <c r="D6" s="68"/>
      <c r="E6" s="68"/>
      <c r="F6" s="69"/>
      <c r="G6" s="30"/>
      <c r="H6" s="27"/>
      <c r="I6" s="27"/>
      <c r="J6" s="27"/>
      <c r="K6" s="23"/>
      <c r="L6" s="50"/>
    </row>
    <row r="7" spans="2:16" s="48" customFormat="1" ht="15.75" x14ac:dyDescent="0.25">
      <c r="B7" s="66" t="s">
        <v>22</v>
      </c>
      <c r="C7" s="67"/>
      <c r="D7" s="68"/>
      <c r="E7" s="68"/>
      <c r="F7" s="69"/>
      <c r="G7" s="30"/>
      <c r="H7" s="28"/>
      <c r="I7" s="28"/>
      <c r="J7" s="28"/>
      <c r="K7" s="23"/>
      <c r="L7" s="50"/>
    </row>
    <row r="8" spans="2:16" ht="15.75" x14ac:dyDescent="0.25">
      <c r="B8" s="95">
        <v>1</v>
      </c>
      <c r="C8" s="101" t="s">
        <v>27</v>
      </c>
      <c r="D8" s="42" t="s">
        <v>28</v>
      </c>
      <c r="E8" s="107" t="s">
        <v>29</v>
      </c>
      <c r="F8" s="107"/>
      <c r="G8" s="51"/>
      <c r="H8" s="13"/>
      <c r="I8" s="49"/>
      <c r="L8" s="52"/>
      <c r="M8" s="52"/>
      <c r="N8" s="53"/>
      <c r="P8" s="54"/>
    </row>
    <row r="9" spans="2:16" ht="15.75" x14ac:dyDescent="0.25">
      <c r="B9" s="96"/>
      <c r="C9" s="102"/>
      <c r="D9" s="43"/>
      <c r="E9" s="100"/>
      <c r="F9" s="100"/>
      <c r="G9" s="51"/>
      <c r="H9" s="13"/>
      <c r="I9" s="49"/>
      <c r="J9" s="52"/>
      <c r="L9" s="52"/>
      <c r="M9" s="52"/>
      <c r="N9" s="53"/>
      <c r="P9" s="54"/>
    </row>
    <row r="10" spans="2:16" ht="50.25" customHeight="1" x14ac:dyDescent="0.25">
      <c r="B10" s="44">
        <v>2</v>
      </c>
      <c r="C10" s="45" t="s">
        <v>30</v>
      </c>
      <c r="D10" s="100"/>
      <c r="E10" s="100"/>
      <c r="F10" s="100"/>
      <c r="G10" s="51"/>
      <c r="H10" s="13"/>
      <c r="I10" s="49"/>
      <c r="L10" s="52"/>
      <c r="M10" s="52"/>
      <c r="P10" s="54"/>
    </row>
    <row r="11" spans="2:16" ht="15.75" customHeight="1" x14ac:dyDescent="0.25">
      <c r="B11" s="95">
        <v>3</v>
      </c>
      <c r="C11" s="101" t="s">
        <v>31</v>
      </c>
      <c r="D11" s="42" t="s">
        <v>11</v>
      </c>
      <c r="E11" s="107" t="s">
        <v>9</v>
      </c>
      <c r="F11" s="107"/>
      <c r="G11" s="51"/>
      <c r="H11" s="13"/>
      <c r="I11" s="49"/>
      <c r="L11" s="52"/>
      <c r="M11" s="52"/>
      <c r="N11" s="53"/>
      <c r="P11" s="54"/>
    </row>
    <row r="12" spans="2:16" ht="15.75" x14ac:dyDescent="0.25">
      <c r="B12" s="97"/>
      <c r="C12" s="103"/>
      <c r="D12" s="43"/>
      <c r="E12" s="100"/>
      <c r="F12" s="100"/>
      <c r="G12" s="51"/>
      <c r="H12" s="13"/>
      <c r="I12" s="49"/>
      <c r="J12" s="52"/>
      <c r="L12" s="52"/>
      <c r="M12" s="52"/>
      <c r="N12" s="53"/>
      <c r="P12" s="54"/>
    </row>
    <row r="13" spans="2:16" ht="15.75" x14ac:dyDescent="0.25">
      <c r="B13" s="97"/>
      <c r="C13" s="103"/>
      <c r="D13" s="42" t="s">
        <v>28</v>
      </c>
      <c r="E13" s="107" t="s">
        <v>29</v>
      </c>
      <c r="F13" s="107"/>
      <c r="G13" s="51"/>
      <c r="H13" s="13"/>
      <c r="I13" s="49"/>
      <c r="L13" s="52"/>
      <c r="M13" s="52"/>
      <c r="N13" s="53"/>
      <c r="P13" s="54"/>
    </row>
    <row r="14" spans="2:16" ht="15.75" x14ac:dyDescent="0.25">
      <c r="B14" s="96"/>
      <c r="C14" s="102"/>
      <c r="D14" s="43"/>
      <c r="E14" s="100"/>
      <c r="F14" s="100"/>
      <c r="G14" s="51"/>
      <c r="H14" s="13"/>
      <c r="I14" s="49"/>
      <c r="J14" s="52"/>
      <c r="L14" s="52"/>
      <c r="M14" s="52"/>
      <c r="N14" s="53"/>
      <c r="P14" s="54"/>
    </row>
    <row r="15" spans="2:16" ht="15.75" customHeight="1" x14ac:dyDescent="0.25">
      <c r="B15" s="44">
        <v>4</v>
      </c>
      <c r="C15" s="45" t="s">
        <v>32</v>
      </c>
      <c r="D15" s="104"/>
      <c r="E15" s="105"/>
      <c r="F15" s="106"/>
      <c r="G15" s="51"/>
      <c r="H15" s="13"/>
      <c r="I15" s="49"/>
      <c r="L15" s="52"/>
      <c r="M15" s="52"/>
      <c r="N15" s="53"/>
      <c r="P15" s="54"/>
    </row>
    <row r="16" spans="2:16" ht="15.75" x14ac:dyDescent="0.25">
      <c r="B16" s="95">
        <v>5</v>
      </c>
      <c r="C16" s="101" t="s">
        <v>33</v>
      </c>
      <c r="D16" s="42" t="s">
        <v>28</v>
      </c>
      <c r="E16" s="107" t="s">
        <v>29</v>
      </c>
      <c r="F16" s="107"/>
      <c r="G16" s="51"/>
      <c r="H16" s="13"/>
      <c r="I16" s="49"/>
      <c r="L16" s="52"/>
      <c r="M16" s="52"/>
      <c r="N16" s="53"/>
      <c r="P16" s="54"/>
    </row>
    <row r="17" spans="2:16" ht="15.75" x14ac:dyDescent="0.25">
      <c r="B17" s="97"/>
      <c r="C17" s="103"/>
      <c r="D17" s="43"/>
      <c r="E17" s="100"/>
      <c r="F17" s="100"/>
      <c r="G17" s="51"/>
      <c r="H17" s="13"/>
      <c r="I17" s="49"/>
      <c r="J17" s="52"/>
      <c r="L17" s="52"/>
      <c r="M17" s="52"/>
      <c r="N17" s="53"/>
      <c r="P17" s="54"/>
    </row>
    <row r="18" spans="2:16" ht="15.75" x14ac:dyDescent="0.25">
      <c r="B18" s="97"/>
      <c r="C18" s="103"/>
      <c r="D18" s="42" t="s">
        <v>11</v>
      </c>
      <c r="E18" s="107" t="s">
        <v>9</v>
      </c>
      <c r="F18" s="107"/>
      <c r="G18" s="51"/>
      <c r="H18" s="13"/>
      <c r="I18" s="49"/>
      <c r="L18" s="52"/>
      <c r="M18" s="52"/>
      <c r="N18" s="53"/>
      <c r="P18" s="54"/>
    </row>
    <row r="19" spans="2:16" ht="15.75" x14ac:dyDescent="0.25">
      <c r="B19" s="96"/>
      <c r="C19" s="102"/>
      <c r="D19" s="43"/>
      <c r="E19" s="100"/>
      <c r="F19" s="100"/>
      <c r="G19" s="51"/>
      <c r="H19" s="13"/>
      <c r="I19" s="49"/>
      <c r="J19" s="52"/>
      <c r="L19" s="52"/>
      <c r="M19" s="52"/>
      <c r="N19" s="53"/>
      <c r="P19" s="54"/>
    </row>
    <row r="20" spans="2:16" ht="78.75" customHeight="1" x14ac:dyDescent="0.25">
      <c r="B20" s="46">
        <v>6</v>
      </c>
      <c r="C20" s="47" t="s">
        <v>34</v>
      </c>
      <c r="D20" s="98" t="s">
        <v>37</v>
      </c>
      <c r="E20" s="99"/>
      <c r="F20" s="99"/>
      <c r="G20" s="51"/>
      <c r="H20" s="49"/>
      <c r="I20" s="49" t="s">
        <v>38</v>
      </c>
      <c r="J20" s="49" t="s">
        <v>39</v>
      </c>
      <c r="L20" s="52"/>
      <c r="M20" s="52"/>
      <c r="N20" s="53"/>
      <c r="P20" s="54"/>
    </row>
    <row r="21" spans="2:16" s="48" customFormat="1" ht="15.75" x14ac:dyDescent="0.25">
      <c r="B21" s="70" t="s">
        <v>36</v>
      </c>
      <c r="C21" s="71"/>
      <c r="D21" s="71"/>
      <c r="E21" s="71"/>
      <c r="F21" s="72"/>
      <c r="G21" s="29"/>
      <c r="H21" s="29"/>
      <c r="I21" s="29"/>
      <c r="J21" s="29"/>
      <c r="K21" s="23"/>
      <c r="L21" s="50"/>
    </row>
    <row r="22" spans="2:16" ht="76.5" x14ac:dyDescent="0.25">
      <c r="B22" s="85" t="s">
        <v>0</v>
      </c>
      <c r="C22" s="86"/>
      <c r="D22" s="4" t="s">
        <v>15</v>
      </c>
      <c r="E22" s="5" t="s">
        <v>4</v>
      </c>
      <c r="F22" s="31" t="s">
        <v>1</v>
      </c>
      <c r="G22" s="13"/>
    </row>
    <row r="23" spans="2:16" ht="126" x14ac:dyDescent="0.25">
      <c r="B23" s="32">
        <v>1</v>
      </c>
      <c r="C23" s="8" t="s">
        <v>17</v>
      </c>
      <c r="D23" s="1"/>
      <c r="E23" s="9" t="str">
        <f t="shared" ref="E23:E44" si="0">IF(D23=I23,M23,IF(D23="",N23,O23))</f>
        <v>Выберите один из вариантов в ячейке слева
←</v>
      </c>
      <c r="F23" s="33"/>
      <c r="G23" s="13"/>
      <c r="I23" s="51" t="s">
        <v>5</v>
      </c>
      <c r="J23" s="51" t="s">
        <v>6</v>
      </c>
      <c r="M23" s="51" t="s">
        <v>3</v>
      </c>
      <c r="N23" s="58" t="s">
        <v>41</v>
      </c>
      <c r="O23" s="59" t="s">
        <v>43</v>
      </c>
    </row>
    <row r="24" spans="2:16" ht="47.25" x14ac:dyDescent="0.25">
      <c r="B24" s="32">
        <v>2</v>
      </c>
      <c r="C24" s="8" t="s">
        <v>18</v>
      </c>
      <c r="D24" s="1"/>
      <c r="E24" s="9" t="str">
        <f t="shared" ref="E24:E29" si="1">IF(D24=I24,M24,IF(D24="",N24,O24))</f>
        <v>Выберите один из вариантов в ячейке слева
←</v>
      </c>
      <c r="F24" s="33"/>
      <c r="G24" s="13"/>
      <c r="I24" s="51" t="s">
        <v>5</v>
      </c>
      <c r="J24" s="51" t="s">
        <v>6</v>
      </c>
      <c r="M24" s="51" t="s">
        <v>3</v>
      </c>
      <c r="N24" s="58" t="s">
        <v>41</v>
      </c>
      <c r="O24" s="59" t="s">
        <v>43</v>
      </c>
    </row>
    <row r="25" spans="2:16" ht="47.25" x14ac:dyDescent="0.25">
      <c r="B25" s="32">
        <v>3</v>
      </c>
      <c r="C25" s="8" t="s">
        <v>19</v>
      </c>
      <c r="D25" s="1"/>
      <c r="E25" s="9" t="str">
        <f t="shared" si="1"/>
        <v>Выберите один из вариантов в ячейке слева
←</v>
      </c>
      <c r="F25" s="33"/>
      <c r="G25" s="13"/>
      <c r="I25" s="51" t="s">
        <v>5</v>
      </c>
      <c r="J25" s="51" t="s">
        <v>6</v>
      </c>
      <c r="M25" s="51" t="s">
        <v>3</v>
      </c>
      <c r="N25" s="58" t="s">
        <v>41</v>
      </c>
      <c r="O25" s="59" t="s">
        <v>43</v>
      </c>
    </row>
    <row r="26" spans="2:16" ht="47.25" x14ac:dyDescent="0.25">
      <c r="B26" s="32">
        <v>4</v>
      </c>
      <c r="C26" s="8" t="s">
        <v>23</v>
      </c>
      <c r="D26" s="1"/>
      <c r="E26" s="9" t="str">
        <f t="shared" si="1"/>
        <v>Выберите один из вариантов в ячейке слева
←</v>
      </c>
      <c r="F26" s="33"/>
      <c r="G26" s="13"/>
      <c r="I26" s="51" t="s">
        <v>5</v>
      </c>
      <c r="J26" s="51" t="s">
        <v>6</v>
      </c>
      <c r="M26" s="51" t="s">
        <v>3</v>
      </c>
      <c r="N26" s="58" t="s">
        <v>41</v>
      </c>
      <c r="O26" s="59" t="s">
        <v>43</v>
      </c>
    </row>
    <row r="27" spans="2:16" ht="63" x14ac:dyDescent="0.25">
      <c r="B27" s="32">
        <v>5</v>
      </c>
      <c r="C27" s="8" t="s">
        <v>24</v>
      </c>
      <c r="D27" s="1"/>
      <c r="E27" s="9" t="str">
        <f t="shared" si="1"/>
        <v>Выберите один из вариантов в ячейке слева
←</v>
      </c>
      <c r="F27" s="33"/>
      <c r="G27" s="13"/>
      <c r="I27" s="51" t="s">
        <v>5</v>
      </c>
      <c r="J27" s="51" t="s">
        <v>6</v>
      </c>
      <c r="M27" s="51" t="s">
        <v>3</v>
      </c>
      <c r="N27" s="58" t="s">
        <v>41</v>
      </c>
      <c r="O27" s="59" t="s">
        <v>43</v>
      </c>
    </row>
    <row r="28" spans="2:16" ht="63" x14ac:dyDescent="0.25">
      <c r="B28" s="32">
        <v>6</v>
      </c>
      <c r="C28" s="8" t="s">
        <v>25</v>
      </c>
      <c r="D28" s="1"/>
      <c r="E28" s="9" t="str">
        <f t="shared" si="1"/>
        <v>Выберите один из вариантов в ячейке слева
←</v>
      </c>
      <c r="F28" s="33"/>
      <c r="G28" s="13"/>
      <c r="I28" s="51" t="s">
        <v>5</v>
      </c>
      <c r="J28" s="51" t="s">
        <v>6</v>
      </c>
      <c r="M28" s="51" t="s">
        <v>3</v>
      </c>
      <c r="N28" s="58" t="s">
        <v>41</v>
      </c>
      <c r="O28" s="59" t="s">
        <v>43</v>
      </c>
    </row>
    <row r="29" spans="2:16" ht="96.75" customHeight="1" x14ac:dyDescent="0.25">
      <c r="B29" s="32">
        <v>7</v>
      </c>
      <c r="C29" s="8" t="s">
        <v>44</v>
      </c>
      <c r="D29" s="1"/>
      <c r="E29" s="9" t="str">
        <f t="shared" si="1"/>
        <v>Выберите один из вариантов в ячейке слева
←</v>
      </c>
      <c r="F29" s="33"/>
      <c r="G29" s="13"/>
      <c r="I29" s="51" t="s">
        <v>5</v>
      </c>
      <c r="J29" s="51" t="s">
        <v>6</v>
      </c>
      <c r="M29" s="58" t="s">
        <v>40</v>
      </c>
      <c r="N29" s="58" t="s">
        <v>41</v>
      </c>
      <c r="O29" s="59" t="s">
        <v>42</v>
      </c>
    </row>
    <row r="30" spans="2:16" ht="47.25" hidden="1" x14ac:dyDescent="0.25">
      <c r="B30" s="32">
        <v>8</v>
      </c>
      <c r="C30" s="2"/>
      <c r="D30" s="1"/>
      <c r="E30" s="9" t="str">
        <f t="shared" ref="E30:E34" si="2">IF(D30=I30,M30,IF(D30="",N30,O30))</f>
        <v>Выберите один из вариантов в ячейке слева
←</v>
      </c>
      <c r="F30" s="33"/>
      <c r="G30" s="13"/>
      <c r="I30" s="51" t="s">
        <v>5</v>
      </c>
      <c r="J30" s="51" t="s">
        <v>6</v>
      </c>
      <c r="M30" s="51" t="s">
        <v>3</v>
      </c>
      <c r="N30" s="58" t="s">
        <v>41</v>
      </c>
      <c r="O30" s="59" t="s">
        <v>43</v>
      </c>
    </row>
    <row r="31" spans="2:16" ht="47.25" hidden="1" x14ac:dyDescent="0.25">
      <c r="B31" s="32">
        <v>9</v>
      </c>
      <c r="C31" s="2"/>
      <c r="D31" s="1"/>
      <c r="E31" s="9" t="str">
        <f t="shared" si="2"/>
        <v>Выберите один из вариантов в ячейке слева
←</v>
      </c>
      <c r="F31" s="33"/>
      <c r="G31" s="13"/>
      <c r="I31" s="51" t="s">
        <v>5</v>
      </c>
      <c r="J31" s="51" t="s">
        <v>6</v>
      </c>
      <c r="M31" s="51" t="s">
        <v>3</v>
      </c>
      <c r="N31" s="58" t="s">
        <v>41</v>
      </c>
      <c r="O31" s="59" t="s">
        <v>43</v>
      </c>
    </row>
    <row r="32" spans="2:16" ht="47.25" hidden="1" x14ac:dyDescent="0.25">
      <c r="B32" s="32">
        <v>10</v>
      </c>
      <c r="C32" s="2"/>
      <c r="D32" s="1"/>
      <c r="E32" s="9" t="str">
        <f t="shared" si="2"/>
        <v>Выберите один из вариантов в ячейке слева
←</v>
      </c>
      <c r="F32" s="33"/>
      <c r="G32" s="13"/>
      <c r="I32" s="51" t="s">
        <v>5</v>
      </c>
      <c r="J32" s="51" t="s">
        <v>6</v>
      </c>
      <c r="M32" s="51" t="s">
        <v>3</v>
      </c>
      <c r="N32" s="58" t="s">
        <v>41</v>
      </c>
      <c r="O32" s="59" t="s">
        <v>43</v>
      </c>
    </row>
    <row r="33" spans="2:15" ht="47.25" hidden="1" x14ac:dyDescent="0.25">
      <c r="B33" s="32">
        <v>11</v>
      </c>
      <c r="C33" s="2"/>
      <c r="D33" s="1"/>
      <c r="E33" s="9" t="str">
        <f t="shared" si="2"/>
        <v>Выберите один из вариантов в ячейке слева
←</v>
      </c>
      <c r="F33" s="33"/>
      <c r="G33" s="13"/>
      <c r="I33" s="51" t="s">
        <v>5</v>
      </c>
      <c r="J33" s="51" t="s">
        <v>6</v>
      </c>
      <c r="M33" s="51" t="s">
        <v>3</v>
      </c>
      <c r="N33" s="58" t="s">
        <v>41</v>
      </c>
      <c r="O33" s="59" t="s">
        <v>43</v>
      </c>
    </row>
    <row r="34" spans="2:15" ht="47.25" hidden="1" x14ac:dyDescent="0.25">
      <c r="B34" s="32">
        <v>12</v>
      </c>
      <c r="C34" s="2"/>
      <c r="D34" s="1"/>
      <c r="E34" s="9" t="str">
        <f t="shared" si="2"/>
        <v>Выберите один из вариантов в ячейке слева
←</v>
      </c>
      <c r="F34" s="33"/>
      <c r="G34" s="13"/>
      <c r="I34" s="51" t="s">
        <v>5</v>
      </c>
      <c r="J34" s="51" t="s">
        <v>6</v>
      </c>
      <c r="M34" s="51" t="s">
        <v>3</v>
      </c>
      <c r="N34" s="58" t="s">
        <v>41</v>
      </c>
      <c r="O34" s="59" t="s">
        <v>43</v>
      </c>
    </row>
    <row r="35" spans="2:15" ht="31.5" hidden="1" x14ac:dyDescent="0.25">
      <c r="B35" s="32">
        <v>13</v>
      </c>
      <c r="C35" s="8" t="s">
        <v>26</v>
      </c>
      <c r="D35" s="7"/>
      <c r="E35" s="9" t="str">
        <f t="shared" ref="E35:E36" si="3">IF(D35=I35,M35,IF(D35="",N35,O35))</f>
        <v>Выберите один из вариантов в ячейке слева</v>
      </c>
      <c r="F35" s="34"/>
      <c r="G35" s="13"/>
      <c r="I35" s="51" t="s">
        <v>5</v>
      </c>
      <c r="J35" s="51" t="s">
        <v>6</v>
      </c>
      <c r="M35" s="51" t="s">
        <v>3</v>
      </c>
      <c r="N35" s="51" t="s">
        <v>2</v>
      </c>
      <c r="O35" s="54" t="s">
        <v>16</v>
      </c>
    </row>
    <row r="36" spans="2:15" ht="31.5" hidden="1" x14ac:dyDescent="0.25">
      <c r="B36" s="32">
        <v>14</v>
      </c>
      <c r="C36" s="8" t="s">
        <v>26</v>
      </c>
      <c r="D36" s="7"/>
      <c r="E36" s="9" t="str">
        <f t="shared" si="3"/>
        <v>Выберите один из вариантов в ячейке слева</v>
      </c>
      <c r="F36" s="34"/>
      <c r="G36" s="13"/>
      <c r="I36" s="51" t="s">
        <v>5</v>
      </c>
      <c r="J36" s="51" t="s">
        <v>6</v>
      </c>
      <c r="M36" s="51" t="s">
        <v>3</v>
      </c>
      <c r="N36" s="51" t="s">
        <v>2</v>
      </c>
      <c r="O36" s="54" t="s">
        <v>16</v>
      </c>
    </row>
    <row r="37" spans="2:15" ht="31.5" hidden="1" x14ac:dyDescent="0.25">
      <c r="B37" s="32">
        <v>15</v>
      </c>
      <c r="C37" s="8" t="s">
        <v>26</v>
      </c>
      <c r="D37" s="7"/>
      <c r="E37" s="9" t="str">
        <f t="shared" ref="E37:E39" si="4">IF(D37=I37,M37,IF(D37="",N37,O37))</f>
        <v>Выберите один из вариантов в ячейке слева</v>
      </c>
      <c r="F37" s="34"/>
      <c r="G37" s="13"/>
      <c r="I37" s="51" t="s">
        <v>5</v>
      </c>
      <c r="J37" s="51" t="s">
        <v>6</v>
      </c>
      <c r="M37" s="51" t="s">
        <v>3</v>
      </c>
      <c r="N37" s="51" t="s">
        <v>2</v>
      </c>
      <c r="O37" s="54" t="s">
        <v>16</v>
      </c>
    </row>
    <row r="38" spans="2:15" ht="31.5" hidden="1" x14ac:dyDescent="0.25">
      <c r="B38" s="32">
        <v>16</v>
      </c>
      <c r="C38" s="8" t="s">
        <v>26</v>
      </c>
      <c r="D38" s="7"/>
      <c r="E38" s="9" t="str">
        <f t="shared" si="4"/>
        <v>Выберите один из вариантов в ячейке слева</v>
      </c>
      <c r="F38" s="34"/>
      <c r="G38" s="13"/>
      <c r="I38" s="51" t="s">
        <v>5</v>
      </c>
      <c r="J38" s="51" t="s">
        <v>6</v>
      </c>
      <c r="M38" s="51" t="s">
        <v>3</v>
      </c>
      <c r="N38" s="51" t="s">
        <v>2</v>
      </c>
      <c r="O38" s="54" t="s">
        <v>16</v>
      </c>
    </row>
    <row r="39" spans="2:15" ht="31.5" hidden="1" x14ac:dyDescent="0.25">
      <c r="B39" s="32">
        <v>17</v>
      </c>
      <c r="C39" s="8" t="s">
        <v>26</v>
      </c>
      <c r="D39" s="7"/>
      <c r="E39" s="9" t="str">
        <f t="shared" si="4"/>
        <v>Выберите один из вариантов в ячейке слева</v>
      </c>
      <c r="F39" s="34"/>
      <c r="G39" s="13"/>
      <c r="I39" s="51" t="s">
        <v>5</v>
      </c>
      <c r="J39" s="51" t="s">
        <v>6</v>
      </c>
      <c r="M39" s="51" t="s">
        <v>3</v>
      </c>
      <c r="N39" s="51" t="s">
        <v>2</v>
      </c>
      <c r="O39" s="54" t="s">
        <v>16</v>
      </c>
    </row>
    <row r="40" spans="2:15" ht="31.5" hidden="1" x14ac:dyDescent="0.25">
      <c r="B40" s="32">
        <v>18</v>
      </c>
      <c r="C40" s="8" t="s">
        <v>26</v>
      </c>
      <c r="D40" s="7"/>
      <c r="E40" s="9" t="str">
        <f t="shared" si="0"/>
        <v>Выберите один из вариантов в ячейке слева</v>
      </c>
      <c r="F40" s="34"/>
      <c r="G40" s="13"/>
      <c r="I40" s="51" t="s">
        <v>5</v>
      </c>
      <c r="J40" s="51" t="s">
        <v>6</v>
      </c>
      <c r="M40" s="51" t="s">
        <v>3</v>
      </c>
      <c r="N40" s="51" t="s">
        <v>2</v>
      </c>
      <c r="O40" s="54" t="s">
        <v>16</v>
      </c>
    </row>
    <row r="41" spans="2:15" ht="31.5" hidden="1" x14ac:dyDescent="0.25">
      <c r="B41" s="32">
        <v>19</v>
      </c>
      <c r="C41" s="8" t="s">
        <v>26</v>
      </c>
      <c r="D41" s="7"/>
      <c r="E41" s="9" t="str">
        <f t="shared" si="0"/>
        <v>Выберите один из вариантов в ячейке слева</v>
      </c>
      <c r="F41" s="34"/>
      <c r="G41" s="13"/>
      <c r="I41" s="51" t="s">
        <v>5</v>
      </c>
      <c r="J41" s="51" t="s">
        <v>6</v>
      </c>
      <c r="M41" s="51" t="s">
        <v>3</v>
      </c>
      <c r="N41" s="51" t="s">
        <v>2</v>
      </c>
      <c r="O41" s="54" t="s">
        <v>16</v>
      </c>
    </row>
    <row r="42" spans="2:15" ht="31.5" hidden="1" x14ac:dyDescent="0.25">
      <c r="B42" s="32">
        <v>20</v>
      </c>
      <c r="C42" s="8" t="s">
        <v>26</v>
      </c>
      <c r="D42" s="7"/>
      <c r="E42" s="9" t="str">
        <f t="shared" si="0"/>
        <v>Выберите один из вариантов в ячейке слева</v>
      </c>
      <c r="F42" s="34"/>
      <c r="G42" s="13"/>
      <c r="I42" s="51" t="s">
        <v>5</v>
      </c>
      <c r="J42" s="51" t="s">
        <v>6</v>
      </c>
      <c r="M42" s="51" t="s">
        <v>3</v>
      </c>
      <c r="N42" s="51" t="s">
        <v>2</v>
      </c>
      <c r="O42" s="54" t="s">
        <v>16</v>
      </c>
    </row>
    <row r="43" spans="2:15" ht="31.5" hidden="1" x14ac:dyDescent="0.25">
      <c r="B43" s="32">
        <v>21</v>
      </c>
      <c r="C43" s="8" t="s">
        <v>26</v>
      </c>
      <c r="D43" s="7"/>
      <c r="E43" s="9" t="str">
        <f t="shared" si="0"/>
        <v>Выберите один из вариантов в ячейке слева</v>
      </c>
      <c r="F43" s="34"/>
      <c r="G43" s="13"/>
      <c r="I43" s="51" t="s">
        <v>5</v>
      </c>
      <c r="J43" s="51" t="s">
        <v>6</v>
      </c>
      <c r="M43" s="51" t="s">
        <v>3</v>
      </c>
      <c r="N43" s="51" t="s">
        <v>2</v>
      </c>
      <c r="O43" s="54" t="s">
        <v>16</v>
      </c>
    </row>
    <row r="44" spans="2:15" ht="31.5" hidden="1" x14ac:dyDescent="0.25">
      <c r="B44" s="32">
        <v>22</v>
      </c>
      <c r="C44" s="8" t="s">
        <v>26</v>
      </c>
      <c r="D44" s="7"/>
      <c r="E44" s="9" t="str">
        <f t="shared" si="0"/>
        <v>Выберите один из вариантов в ячейке слева</v>
      </c>
      <c r="F44" s="34"/>
      <c r="G44" s="13"/>
      <c r="I44" s="51" t="s">
        <v>5</v>
      </c>
      <c r="J44" s="51" t="s">
        <v>6</v>
      </c>
      <c r="M44" s="51" t="s">
        <v>3</v>
      </c>
      <c r="N44" s="51" t="s">
        <v>2</v>
      </c>
      <c r="O44" s="54" t="s">
        <v>16</v>
      </c>
    </row>
    <row r="45" spans="2:15" ht="15.75" x14ac:dyDescent="0.25">
      <c r="B45" s="40"/>
      <c r="C45" s="12"/>
      <c r="D45" s="13"/>
      <c r="E45" s="3"/>
      <c r="F45" s="6"/>
      <c r="G45" s="13"/>
    </row>
    <row r="46" spans="2:15" ht="15.75" x14ac:dyDescent="0.25">
      <c r="B46" s="40"/>
      <c r="C46" s="12"/>
      <c r="D46" s="13"/>
      <c r="E46" s="3"/>
      <c r="F46" s="6"/>
      <c r="G46" s="13"/>
    </row>
    <row r="47" spans="2:15" ht="15.75" x14ac:dyDescent="0.25">
      <c r="B47" s="73" t="s">
        <v>7</v>
      </c>
      <c r="C47" s="74"/>
      <c r="D47" s="74"/>
      <c r="E47" s="74"/>
      <c r="F47" s="75"/>
      <c r="G47" s="13"/>
    </row>
    <row r="48" spans="2:15" ht="15.75" x14ac:dyDescent="0.25">
      <c r="B48" s="76"/>
      <c r="C48" s="77"/>
      <c r="D48" s="77"/>
      <c r="E48" s="77"/>
      <c r="F48" s="78"/>
      <c r="G48" s="13"/>
    </row>
    <row r="49" spans="2:7" ht="15.75" x14ac:dyDescent="0.25">
      <c r="B49" s="79"/>
      <c r="C49" s="80"/>
      <c r="D49" s="80"/>
      <c r="E49" s="80"/>
      <c r="F49" s="81"/>
      <c r="G49" s="13"/>
    </row>
    <row r="50" spans="2:7" ht="15.75" x14ac:dyDescent="0.25">
      <c r="B50" s="79"/>
      <c r="C50" s="80"/>
      <c r="D50" s="80"/>
      <c r="E50" s="80"/>
      <c r="F50" s="81"/>
      <c r="G50" s="13"/>
    </row>
    <row r="51" spans="2:7" ht="15.75" x14ac:dyDescent="0.25">
      <c r="B51" s="79"/>
      <c r="C51" s="80"/>
      <c r="D51" s="80"/>
      <c r="E51" s="80"/>
      <c r="F51" s="81"/>
      <c r="G51" s="13"/>
    </row>
    <row r="52" spans="2:7" ht="15.75" x14ac:dyDescent="0.25">
      <c r="B52" s="79"/>
      <c r="C52" s="80"/>
      <c r="D52" s="80"/>
      <c r="E52" s="80"/>
      <c r="F52" s="81"/>
      <c r="G52" s="13"/>
    </row>
    <row r="53" spans="2:7" ht="15.75" x14ac:dyDescent="0.25">
      <c r="B53" s="82"/>
      <c r="C53" s="83"/>
      <c r="D53" s="83"/>
      <c r="E53" s="83"/>
      <c r="F53" s="84"/>
      <c r="G53" s="13"/>
    </row>
    <row r="54" spans="2:7" ht="15.75" x14ac:dyDescent="0.25">
      <c r="B54" s="40"/>
      <c r="C54" s="12"/>
      <c r="D54" s="13"/>
      <c r="E54" s="3"/>
      <c r="F54" s="6"/>
      <c r="G54" s="13"/>
    </row>
    <row r="55" spans="2:7" ht="15.75" x14ac:dyDescent="0.25">
      <c r="B55" s="93" t="s">
        <v>8</v>
      </c>
      <c r="C55" s="94"/>
      <c r="D55" s="94"/>
      <c r="E55" s="94"/>
      <c r="F55" s="35" t="s">
        <v>10</v>
      </c>
      <c r="G55" s="13"/>
    </row>
    <row r="56" spans="2:7" ht="15.75" x14ac:dyDescent="0.25">
      <c r="B56" s="87" t="s">
        <v>9</v>
      </c>
      <c r="C56" s="88"/>
      <c r="D56" s="88"/>
      <c r="E56" s="88"/>
      <c r="F56" s="36" t="s">
        <v>11</v>
      </c>
      <c r="G56" s="13"/>
    </row>
    <row r="57" spans="2:7" ht="15.75" x14ac:dyDescent="0.25">
      <c r="B57" s="89"/>
      <c r="C57" s="90"/>
      <c r="D57" s="41"/>
      <c r="E57" s="10"/>
      <c r="F57" s="6"/>
      <c r="G57" s="13"/>
    </row>
    <row r="58" spans="2:7" ht="15.75" x14ac:dyDescent="0.25">
      <c r="B58" s="91" t="s">
        <v>12</v>
      </c>
      <c r="C58" s="92"/>
      <c r="D58" s="41"/>
      <c r="E58" s="10"/>
      <c r="F58" s="35" t="s">
        <v>13</v>
      </c>
      <c r="G58" s="13"/>
    </row>
    <row r="59" spans="2:7" ht="15.75" x14ac:dyDescent="0.25">
      <c r="B59" s="40"/>
      <c r="C59" s="12"/>
      <c r="D59" s="41"/>
      <c r="E59" s="10"/>
      <c r="F59" s="37" t="s">
        <v>14</v>
      </c>
      <c r="G59" s="13"/>
    </row>
    <row r="60" spans="2:7" ht="16.5" thickBot="1" x14ac:dyDescent="0.3">
      <c r="B60" s="38"/>
      <c r="C60" s="15"/>
      <c r="D60" s="14"/>
      <c r="E60" s="11"/>
      <c r="F60" s="16"/>
      <c r="G60" s="13"/>
    </row>
  </sheetData>
  <mergeCells count="38">
    <mergeCell ref="E14:F14"/>
    <mergeCell ref="E16:F16"/>
    <mergeCell ref="E17:F17"/>
    <mergeCell ref="E18:F18"/>
    <mergeCell ref="B8:B9"/>
    <mergeCell ref="B11:B14"/>
    <mergeCell ref="B21:F21"/>
    <mergeCell ref="D20:F20"/>
    <mergeCell ref="E19:F19"/>
    <mergeCell ref="C8:C9"/>
    <mergeCell ref="C11:C14"/>
    <mergeCell ref="C16:C19"/>
    <mergeCell ref="D15:F15"/>
    <mergeCell ref="B16:B19"/>
    <mergeCell ref="E8:F8"/>
    <mergeCell ref="E9:F9"/>
    <mergeCell ref="D10:F10"/>
    <mergeCell ref="E11:F11"/>
    <mergeCell ref="E12:F12"/>
    <mergeCell ref="E13:F13"/>
    <mergeCell ref="B56:C56"/>
    <mergeCell ref="D56:E56"/>
    <mergeCell ref="B57:C57"/>
    <mergeCell ref="B58:C58"/>
    <mergeCell ref="B55:C55"/>
    <mergeCell ref="D55:E55"/>
    <mergeCell ref="B47:F47"/>
    <mergeCell ref="B48:F49"/>
    <mergeCell ref="B50:F51"/>
    <mergeCell ref="B52:F53"/>
    <mergeCell ref="B22:C22"/>
    <mergeCell ref="B4:F4"/>
    <mergeCell ref="B3:F3"/>
    <mergeCell ref="B6:C6"/>
    <mergeCell ref="B7:C7"/>
    <mergeCell ref="D6:F6"/>
    <mergeCell ref="D7:F7"/>
    <mergeCell ref="B5:F5"/>
  </mergeCells>
  <dataValidations count="2">
    <dataValidation type="list" allowBlank="1" showInputMessage="1" showErrorMessage="1" sqref="D23:D44">
      <formula1>$I$23:$J$23</formula1>
    </dataValidation>
    <dataValidation type="list" allowBlank="1" showInputMessage="1" showErrorMessage="1" sqref="D20:F20">
      <formula1>$I$20:$J$20</formula1>
    </dataValidation>
  </dataValidations>
  <pageMargins left="0.70866141732283472" right="0.70866141732283472" top="0.74803149606299213" bottom="0.74803149606299213" header="0.31496062992125984" footer="0.31496062992125984"/>
  <pageSetup paperSize="9" scale="44" fitToHeight="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Квалификация</vt:lpstr>
      <vt:lpstr>Квалификация!Область_печати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Захаревич</dc:creator>
  <cp:lastModifiedBy>Малина Светлана</cp:lastModifiedBy>
  <cp:lastPrinted>2019-12-03T10:05:59Z</cp:lastPrinted>
  <dcterms:created xsi:type="dcterms:W3CDTF">2019-10-04T07:24:22Z</dcterms:created>
  <dcterms:modified xsi:type="dcterms:W3CDTF">2022-10-17T14:34:51Z</dcterms:modified>
</cp:coreProperties>
</file>