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_2025_\2889-25.ЗП BTL-услуги\3. ЗД\"/>
    </mc:Choice>
  </mc:AlternateContent>
  <bookViews>
    <workbookView xWindow="0" yWindow="0" windowWidth="23040" windowHeight="9405"/>
  </bookViews>
  <sheets>
    <sheet name="Сводная по участникам Лот 1" sheetId="2" r:id="rId1"/>
    <sheet name="Критерии оценки" sheetId="6" r:id="rId2"/>
  </sheets>
  <definedNames>
    <definedName name="_xlnm.Print_Area" localSheetId="0">'Сводная по участникам Лот 1'!$A$1:$I$24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2" l="1"/>
  <c r="D17" i="2" l="1"/>
  <c r="D15" i="2"/>
  <c r="D8" i="2"/>
</calcChain>
</file>

<file path=xl/sharedStrings.xml><?xml version="1.0" encoding="utf-8"?>
<sst xmlns="http://schemas.openxmlformats.org/spreadsheetml/2006/main" count="86" uniqueCount="71">
  <si>
    <t>Блоки критериев</t>
  </si>
  <si>
    <t>Критерии оценки</t>
  </si>
  <si>
    <t>Вес критерия в блоке</t>
  </si>
  <si>
    <t xml:space="preserve">1.Разработка креативной части </t>
  </si>
  <si>
    <t>Концепция соответствует целям проекта (требованиям брифа)</t>
  </si>
  <si>
    <t>Участник предложил варианты площадок реализации проекта</t>
  </si>
  <si>
    <t>Участник1</t>
  </si>
  <si>
    <t>Участник2</t>
  </si>
  <si>
    <t>Участник3</t>
  </si>
  <si>
    <t>Участник4</t>
  </si>
  <si>
    <t>Предложен  яркий, запоминающийся и стильный дизайн с оригинальной и уникальной идеей</t>
  </si>
  <si>
    <t>Участником предоставлена подробная смета организации BTL-проекта соответствующая концепции</t>
  </si>
  <si>
    <t>Итого по всем блокам:</t>
  </si>
  <si>
    <t>Идея и креатив</t>
  </si>
  <si>
    <t>Соответствие целям и задачам брифа</t>
  </si>
  <si>
    <t xml:space="preserve">Информация не предоставлена.			</t>
  </si>
  <si>
    <t xml:space="preserve">Предложение и его реализация полностью соответствует поставленным целям и задачам в брифе,  концепция интересная и релевантна ЦА </t>
  </si>
  <si>
    <t>Предложение и реализация плохо проработаны, стандартные, в полной мере не соответтсвуют задачам брифа и/или не релевантна ЦА.</t>
  </si>
  <si>
    <t xml:space="preserve">Предложение и реализация стандартная, не вполне соотносится с задачами брифа, но учитывает интересы ЦА. </t>
  </si>
  <si>
    <t xml:space="preserve">Идеи понятны, оригинальный, логичны и присутствует описание механики реализации  предложенных идеи. </t>
  </si>
  <si>
    <t xml:space="preserve">Предложенные идеи отвечают поставленным целям и задачам брифа, реализуемы, но не инновационные. Активации в рамках предложенной идеи соответствуют заявленной концепции. </t>
  </si>
  <si>
    <t xml:space="preserve">Идея отвечает не всем задачам брифа, реализуема, но не интересна. Идея неоднократно реализовывалась другими брендами. </t>
  </si>
  <si>
    <t>Идеи понятны, логичны, описание механики реализации  предложенных идеи присутствует, но оно не подробное, поверхностное</t>
  </si>
  <si>
    <t>Описание механики реализации концепци не проработано</t>
  </si>
  <si>
    <t>Описание механики реализации концепции</t>
  </si>
  <si>
    <t xml:space="preserve">Вариант названия и ключевой визуал </t>
  </si>
  <si>
    <t>Участником предложен  вариант названия и ключевой визуал, соответствующий концепции и учитывающий специфику целевой аудитории.</t>
  </si>
  <si>
    <t>Участником предложен  вариант названия или ключевой визуал, соответствующий концепции и учитывающий специфику целевой аудитории.</t>
  </si>
  <si>
    <t>Предложенный Участником вариант названия и/или ключевой визуал не соответствует концепции и/или не учитывает специфику целевой аудитории.</t>
  </si>
  <si>
    <t>Предложенные варианты площадок в полной мере соответствуют идее и концепции проекта</t>
  </si>
  <si>
    <t>Предложенные варианты площадок не соответствуют идее и концепции проекта</t>
  </si>
  <si>
    <t>Предложенные варианты площадок не в полной мере соответствуют идее и концепции проекта и/или стандартны, не новы, ожидаемы</t>
  </si>
  <si>
    <t xml:space="preserve">Информация не предоставлена		</t>
  </si>
  <si>
    <t>Предложен  яркий, запоминающийся и стильный дизайн с оригинальной и уникальной идеей, соответствует предложенной концепции</t>
  </si>
  <si>
    <t>Предложенный дизайн не отличается новизной, яркостью, оригинальностью и/или не соответствует предложенной концепции</t>
  </si>
  <si>
    <t>Предложенный дизайн не соответствует предложенной концепции</t>
  </si>
  <si>
    <t xml:space="preserve">Представлена детальная, понятная и прозрачная смета проекта, где учтены и просчитаны абсолютно все затраты на проект </t>
  </si>
  <si>
    <t>Представлена детальная смета, но учетны не все затраты на проект и/или часть позиций не просчитаны.</t>
  </si>
  <si>
    <t>Плохо детализированная смета, учтены не все затраты на проект. Более 50% позиций в смете не просчитаны.</t>
  </si>
  <si>
    <t>Участником предоставлен тайминг мероприятия</t>
  </si>
  <si>
    <t xml:space="preserve">Представлен детальный, понятный тайминг проекта, где учтены абсолютно все этапы реализации </t>
  </si>
  <si>
    <t>Представлен детальный тайминг, но учетны не все этапы проекта и/или часть позиций не указана не верно (сроки увеличены или чрезмерно сокращены)</t>
  </si>
  <si>
    <t>Плохо детализированный тайминг. Более 50% позиций в тайминге не учтены.</t>
  </si>
  <si>
    <t>Вес блока в оценке</t>
  </si>
  <si>
    <t>Критерий оценки</t>
  </si>
  <si>
    <t>Методика оценки</t>
  </si>
  <si>
    <t>максимальное количество баллов (100) будет присвоено коммерческому предложению, соответствующему всем требованиям, указанным в творческом задании. Остальные предложения будут оценены в соответствии с приложенными критериями оценки</t>
  </si>
  <si>
    <t>Наилучшее выполнение творческого задания</t>
  </si>
  <si>
    <t>удельный вес критерия</t>
  </si>
  <si>
    <t>«Наилучшее выполнение творческого задания»</t>
  </si>
  <si>
    <t>Предложения Участников  оцениваются экспертной группой представителей Заказчика путем выставления баллов  от 0 до 3, затем сумма баллов  переведена в %  в соответствии с весом каждого критерия</t>
  </si>
  <si>
    <t>баллы</t>
  </si>
  <si>
    <t>4. Смета проекта</t>
  </si>
  <si>
    <t>Участником предложен  вариант названия и ключевой визуал соответствующий концепции и учитывающий специфику целевой аудитории</t>
  </si>
  <si>
    <t>Участник предложил подробное описание механики реализации концепций и технические решения для демонстрации услуг и сервисов</t>
  </si>
  <si>
    <t>Участник предложил каналы коммуникации и варианты площадок реализации проекта с кратким обоснованием их выбора</t>
  </si>
  <si>
    <t>2.Визуальная составляющая проекта</t>
  </si>
  <si>
    <t>Участником предложен  яркий, стильный и запоминающийся визуал кампании с оригинальной и уникальной идеей (в т.ч. POS-материалы)</t>
  </si>
  <si>
    <t>Участником предложено несколько вариантов брендирования площадки</t>
  </si>
  <si>
    <t>3. Разработка макетов бренированной сувенирной продукции</t>
  </si>
  <si>
    <t>Участником предложены варианты брендированной сувенирной продукции, соответствующей концепции и учитывающей специфику мероприятия и целевой аудитории.</t>
  </si>
  <si>
    <t>5. Тайминг подготовки и реализации проекта</t>
  </si>
  <si>
    <t>Варианты разработки макетов бренированной сувенирной продукции</t>
  </si>
  <si>
    <t>Участником предложены варианты  макетов бренированной сувенирной продукции соответствующих концепции и учитывающих специфику целевой аудитории</t>
  </si>
  <si>
    <t>Предложенные варианты  макетов бренированной сувенирной продукции не в полной мере  соответствуют концепции, но учитывают специфику целевой аудитории</t>
  </si>
  <si>
    <t>Предложенные варианты  макетов бренированной сувенирной продукции не соответствуют концепции и не релевантны целевой аудитории</t>
  </si>
  <si>
    <t>Участником предложена оригинальная, креативная, запоминающаяся и реализуемая концепция с нестандартным подходом к организации BTL - проекта, которая учитывает цели кампании и специфику целевой аудитории . Механика не стандартная и не реализовывалась другими брендами.</t>
  </si>
  <si>
    <t>Участником предложена оригинальная, креативная, запоминающаяся  и реализуемая концепция с нестандартным подходом к организации BTL-проекта, которая учитывает цели кампании и специфику целевой аудитории. Механика не стандартная и не реализовывалась другими брендами.</t>
  </si>
  <si>
    <t xml:space="preserve">Таблица оценки коммерческих предложений на оказание  "BTL-проекты" </t>
  </si>
  <si>
    <t>Участником определен общий период проведения BTL-проекта, предоставлен полный тайминг проекта</t>
  </si>
  <si>
    <t>Приложение 9_Методика оценки Творческих возможностей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</si>
</sst>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4"/>
      <name val="Arial"/>
      <family val="2"/>
      <charset val="204"/>
    </font>
    <font>
      <sz val="11"/>
      <color theme="1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rgb="FFFF0000"/>
      <name val="Arial"/>
      <family val="2"/>
      <charset val="204"/>
    </font>
    <font>
      <sz val="11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07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7" fillId="2" borderId="15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wrapText="1"/>
    </xf>
    <xf numFmtId="0" fontId="6" fillId="0" borderId="25" xfId="0" applyFont="1" applyBorder="1" applyAlignment="1">
      <alignment horizontal="left" vertical="top" wrapText="1"/>
    </xf>
    <xf numFmtId="9" fontId="4" fillId="0" borderId="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left" vertical="top" wrapText="1"/>
    </xf>
    <xf numFmtId="9" fontId="4" fillId="0" borderId="18" xfId="0" applyNumberFormat="1" applyFont="1" applyBorder="1" applyAlignment="1">
      <alignment horizontal="center" vertical="center"/>
    </xf>
    <xf numFmtId="0" fontId="6" fillId="0" borderId="25" xfId="0" applyFont="1" applyBorder="1" applyAlignment="1">
      <alignment wrapText="1"/>
    </xf>
    <xf numFmtId="9" fontId="4" fillId="0" borderId="3" xfId="0" applyNumberFormat="1" applyFont="1" applyBorder="1" applyAlignment="1">
      <alignment horizontal="center" vertical="center"/>
    </xf>
    <xf numFmtId="0" fontId="6" fillId="0" borderId="29" xfId="0" applyFont="1" applyBorder="1" applyAlignment="1">
      <alignment wrapText="1"/>
    </xf>
    <xf numFmtId="9" fontId="4" fillId="0" borderId="6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top" wrapText="1"/>
    </xf>
    <xf numFmtId="10" fontId="9" fillId="0" borderId="5" xfId="0" applyNumberFormat="1" applyFont="1" applyBorder="1" applyAlignment="1">
      <alignment horizontal="center" vertical="center"/>
    </xf>
    <xf numFmtId="10" fontId="9" fillId="0" borderId="26" xfId="0" applyNumberFormat="1" applyFont="1" applyBorder="1" applyAlignment="1">
      <alignment horizontal="center" vertical="center"/>
    </xf>
    <xf numFmtId="9" fontId="4" fillId="0" borderId="0" xfId="0" applyNumberFormat="1" applyFont="1" applyBorder="1" applyAlignment="1">
      <alignment horizontal="center" vertical="center"/>
    </xf>
    <xf numFmtId="0" fontId="4" fillId="0" borderId="0" xfId="0" applyFont="1" applyBorder="1"/>
    <xf numFmtId="0" fontId="8" fillId="0" borderId="5" xfId="0" applyFont="1" applyBorder="1" applyAlignment="1">
      <alignment vertical="center" wrapText="1"/>
    </xf>
    <xf numFmtId="0" fontId="6" fillId="0" borderId="17" xfId="0" applyFont="1" applyBorder="1" applyAlignment="1">
      <alignment vertical="top" wrapText="1"/>
    </xf>
    <xf numFmtId="10" fontId="9" fillId="0" borderId="10" xfId="0" applyNumberFormat="1" applyFont="1" applyBorder="1" applyAlignment="1">
      <alignment horizontal="center" vertical="center"/>
    </xf>
    <xf numFmtId="10" fontId="9" fillId="0" borderId="17" xfId="0" applyNumberFormat="1" applyFont="1" applyBorder="1" applyAlignment="1">
      <alignment horizontal="center" vertical="center"/>
    </xf>
    <xf numFmtId="10" fontId="9" fillId="0" borderId="12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6" fillId="0" borderId="5" xfId="0" applyFont="1" applyBorder="1" applyAlignment="1">
      <alignment vertical="top" wrapText="1"/>
    </xf>
    <xf numFmtId="10" fontId="9" fillId="0" borderId="4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10" fillId="0" borderId="0" xfId="0" applyFont="1" applyBorder="1" applyAlignment="1">
      <alignment vertical="top" wrapText="1"/>
    </xf>
    <xf numFmtId="10" fontId="4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0" fontId="6" fillId="0" borderId="0" xfId="0" applyFont="1" applyBorder="1"/>
    <xf numFmtId="0" fontId="6" fillId="0" borderId="0" xfId="0" applyFont="1"/>
    <xf numFmtId="0" fontId="7" fillId="2" borderId="37" xfId="0" applyFont="1" applyFill="1" applyBorder="1" applyAlignment="1">
      <alignment horizontal="center" vertical="center" wrapText="1"/>
    </xf>
    <xf numFmtId="0" fontId="4" fillId="2" borderId="37" xfId="0" applyFont="1" applyFill="1" applyBorder="1"/>
    <xf numFmtId="0" fontId="4" fillId="2" borderId="38" xfId="0" applyFont="1" applyFill="1" applyBorder="1" applyAlignment="1">
      <alignment horizontal="center"/>
    </xf>
    <xf numFmtId="0" fontId="5" fillId="0" borderId="36" xfId="0" applyFont="1" applyBorder="1" applyAlignment="1">
      <alignment vertical="top" wrapText="1"/>
    </xf>
    <xf numFmtId="0" fontId="4" fillId="0" borderId="35" xfId="0" applyFont="1" applyBorder="1" applyAlignment="1">
      <alignment horizontal="center"/>
    </xf>
    <xf numFmtId="0" fontId="11" fillId="0" borderId="19" xfId="1" applyFont="1" applyFill="1" applyBorder="1" applyAlignment="1">
      <alignment wrapText="1"/>
    </xf>
    <xf numFmtId="0" fontId="4" fillId="0" borderId="22" xfId="0" applyFont="1" applyBorder="1" applyAlignment="1">
      <alignment horizontal="center"/>
    </xf>
    <xf numFmtId="0" fontId="5" fillId="0" borderId="19" xfId="0" applyFont="1" applyBorder="1" applyAlignment="1">
      <alignment vertical="top" wrapText="1"/>
    </xf>
    <xf numFmtId="0" fontId="11" fillId="0" borderId="23" xfId="1" applyFont="1" applyFill="1" applyBorder="1" applyAlignment="1">
      <alignment wrapText="1"/>
    </xf>
    <xf numFmtId="0" fontId="4" fillId="0" borderId="24" xfId="0" applyFont="1" applyBorder="1" applyAlignment="1">
      <alignment horizontal="center"/>
    </xf>
    <xf numFmtId="0" fontId="11" fillId="0" borderId="16" xfId="0" applyFont="1" applyFill="1" applyBorder="1" applyAlignment="1">
      <alignment horizontal="left" wrapText="1"/>
    </xf>
    <xf numFmtId="0" fontId="4" fillId="0" borderId="21" xfId="0" applyFont="1" applyBorder="1" applyAlignment="1">
      <alignment horizontal="center"/>
    </xf>
    <xf numFmtId="0" fontId="5" fillId="0" borderId="7" xfId="0" applyFont="1" applyBorder="1" applyAlignment="1">
      <alignment vertical="top" wrapText="1"/>
    </xf>
    <xf numFmtId="0" fontId="11" fillId="0" borderId="20" xfId="1" applyFont="1" applyFill="1" applyBorder="1" applyAlignment="1">
      <alignment wrapText="1"/>
    </xf>
    <xf numFmtId="0" fontId="4" fillId="0" borderId="34" xfId="0" applyFont="1" applyBorder="1" applyAlignment="1">
      <alignment horizontal="center"/>
    </xf>
    <xf numFmtId="0" fontId="5" fillId="0" borderId="20" xfId="1" applyFont="1" applyFill="1" applyBorder="1" applyAlignment="1">
      <alignment wrapText="1"/>
    </xf>
    <xf numFmtId="0" fontId="5" fillId="0" borderId="19" xfId="1" applyFont="1" applyFill="1" applyBorder="1" applyAlignment="1">
      <alignment wrapText="1"/>
    </xf>
    <xf numFmtId="0" fontId="8" fillId="0" borderId="0" xfId="0" applyFont="1" applyBorder="1" applyAlignment="1">
      <alignment horizontal="left" vertical="center" wrapText="1"/>
    </xf>
    <xf numFmtId="0" fontId="5" fillId="0" borderId="39" xfId="0" applyFont="1" applyBorder="1" applyAlignment="1">
      <alignment vertical="top" wrapText="1"/>
    </xf>
    <xf numFmtId="0" fontId="5" fillId="0" borderId="20" xfId="0" applyFont="1" applyBorder="1" applyAlignment="1">
      <alignment vertical="top" wrapText="1"/>
    </xf>
    <xf numFmtId="0" fontId="11" fillId="0" borderId="40" xfId="1" applyFont="1" applyFill="1" applyBorder="1" applyAlignment="1">
      <alignment wrapText="1"/>
    </xf>
    <xf numFmtId="0" fontId="4" fillId="0" borderId="41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5" fillId="0" borderId="36" xfId="1" applyFont="1" applyFill="1" applyBorder="1" applyAlignment="1">
      <alignment wrapText="1"/>
    </xf>
    <xf numFmtId="0" fontId="4" fillId="0" borderId="30" xfId="0" applyFont="1" applyBorder="1" applyAlignment="1">
      <alignment horizontal="center"/>
    </xf>
    <xf numFmtId="10" fontId="9" fillId="0" borderId="0" xfId="0" applyNumberFormat="1" applyFont="1" applyBorder="1" applyAlignment="1">
      <alignment horizontal="center" vertical="center"/>
    </xf>
    <xf numFmtId="9" fontId="10" fillId="0" borderId="5" xfId="0" applyNumberFormat="1" applyFont="1" applyBorder="1" applyAlignment="1">
      <alignment horizontal="center" vertical="center"/>
    </xf>
    <xf numFmtId="9" fontId="10" fillId="0" borderId="10" xfId="0" applyNumberFormat="1" applyFont="1" applyBorder="1" applyAlignment="1">
      <alignment horizontal="center" vertical="center"/>
    </xf>
    <xf numFmtId="9" fontId="10" fillId="0" borderId="17" xfId="0" applyNumberFormat="1" applyFont="1" applyBorder="1" applyAlignment="1">
      <alignment horizontal="center" vertical="center"/>
    </xf>
    <xf numFmtId="9" fontId="4" fillId="3" borderId="27" xfId="0" applyNumberFormat="1" applyFont="1" applyFill="1" applyBorder="1" applyAlignment="1">
      <alignment horizontal="center" vertical="center" wrapText="1"/>
    </xf>
    <xf numFmtId="10" fontId="9" fillId="3" borderId="11" xfId="0" applyNumberFormat="1" applyFont="1" applyFill="1" applyBorder="1" applyAlignment="1">
      <alignment horizontal="center" vertical="center"/>
    </xf>
    <xf numFmtId="9" fontId="4" fillId="3" borderId="0" xfId="0" applyNumberFormat="1" applyFont="1" applyFill="1" applyBorder="1" applyAlignment="1">
      <alignment horizontal="center" vertical="center"/>
    </xf>
    <xf numFmtId="0" fontId="4" fillId="3" borderId="0" xfId="0" applyFont="1" applyFill="1" applyBorder="1"/>
    <xf numFmtId="0" fontId="4" fillId="3" borderId="0" xfId="0" applyFont="1" applyFill="1"/>
    <xf numFmtId="0" fontId="5" fillId="0" borderId="23" xfId="1" applyFont="1" applyFill="1" applyBorder="1" applyAlignment="1">
      <alignment wrapText="1"/>
    </xf>
    <xf numFmtId="0" fontId="3" fillId="0" borderId="0" xfId="2" applyFont="1" applyBorder="1" applyAlignment="1">
      <alignment horizontal="center" vertical="center" wrapText="1"/>
    </xf>
    <xf numFmtId="0" fontId="5" fillId="0" borderId="0" xfId="2" applyFont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right" vertical="center" wrapText="1"/>
    </xf>
    <xf numFmtId="0" fontId="4" fillId="3" borderId="11" xfId="0" applyFont="1" applyFill="1" applyBorder="1" applyAlignment="1">
      <alignment horizontal="right" vertical="center" wrapText="1"/>
    </xf>
    <xf numFmtId="0" fontId="8" fillId="0" borderId="0" xfId="0" applyFont="1" applyBorder="1" applyAlignment="1">
      <alignment horizontal="left" vertical="center" wrapText="1"/>
    </xf>
    <xf numFmtId="0" fontId="6" fillId="0" borderId="0" xfId="2" applyFont="1" applyBorder="1" applyAlignment="1">
      <alignment horizontal="center" vertical="center" wrapText="1"/>
    </xf>
    <xf numFmtId="9" fontId="6" fillId="0" borderId="0" xfId="2" applyNumberFormat="1" applyFont="1" applyBorder="1" applyAlignment="1">
      <alignment horizontal="center" vertical="center" wrapText="1"/>
    </xf>
    <xf numFmtId="10" fontId="9" fillId="0" borderId="14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10" fontId="4" fillId="0" borderId="18" xfId="0" applyNumberFormat="1" applyFont="1" applyBorder="1" applyAlignment="1">
      <alignment horizontal="center" vertical="center"/>
    </xf>
    <xf numFmtId="10" fontId="4" fillId="0" borderId="3" xfId="0" applyNumberFormat="1" applyFont="1" applyBorder="1" applyAlignment="1">
      <alignment horizontal="center" vertical="center"/>
    </xf>
    <xf numFmtId="10" fontId="4" fillId="0" borderId="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17" xfId="0" applyNumberFormat="1" applyFont="1" applyBorder="1" applyAlignment="1">
      <alignment horizontal="left" vertical="center" wrapText="1"/>
    </xf>
    <xf numFmtId="9" fontId="10" fillId="0" borderId="1" xfId="3" applyNumberFormat="1" applyFont="1" applyBorder="1" applyAlignment="1">
      <alignment horizontal="center" vertical="center" wrapText="1"/>
    </xf>
    <xf numFmtId="9" fontId="10" fillId="0" borderId="17" xfId="3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4" xfId="0" applyNumberFormat="1" applyFont="1" applyBorder="1" applyAlignment="1">
      <alignment horizontal="center" vertical="center" wrapText="1"/>
    </xf>
    <xf numFmtId="49" fontId="10" fillId="0" borderId="17" xfId="0" applyNumberFormat="1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</cellXfs>
  <cellStyles count="4">
    <cellStyle name="Обычный" xfId="0" builtinId="0"/>
    <cellStyle name="Обычный 2" xfId="1"/>
    <cellStyle name="Процентный" xfId="3" builtinId="5"/>
    <cellStyle name="Стиль 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tabSelected="1" view="pageBreakPreview" zoomScale="85" zoomScaleNormal="60" zoomScaleSheetLayoutView="85" workbookViewId="0">
      <selection activeCell="A25" sqref="A25:XFD29"/>
    </sheetView>
  </sheetViews>
  <sheetFormatPr defaultColWidth="8.7109375" defaultRowHeight="14.25" x14ac:dyDescent="0.2"/>
  <cols>
    <col min="1" max="1" width="27.28515625" style="1" customWidth="1"/>
    <col min="2" max="2" width="61.85546875" style="1" customWidth="1"/>
    <col min="3" max="3" width="13.42578125" style="1" customWidth="1"/>
    <col min="4" max="4" width="11" style="1" customWidth="1"/>
    <col min="5" max="5" width="11.5703125" style="1" customWidth="1"/>
    <col min="6" max="6" width="10.85546875" style="1" customWidth="1"/>
    <col min="7" max="7" width="10.7109375" style="1" customWidth="1"/>
    <col min="8" max="8" width="11.5703125" style="1" customWidth="1"/>
    <col min="9" max="16384" width="8.7109375" style="1"/>
  </cols>
  <sheetData>
    <row r="1" spans="1:20" ht="40.5" customHeight="1" x14ac:dyDescent="0.25">
      <c r="E1" s="106" t="s">
        <v>70</v>
      </c>
      <c r="F1" s="106"/>
      <c r="G1" s="106"/>
      <c r="H1" s="106"/>
    </row>
    <row r="2" spans="1:20" ht="18" x14ac:dyDescent="0.2">
      <c r="A2" s="71" t="s">
        <v>68</v>
      </c>
      <c r="B2" s="71"/>
      <c r="C2" s="71"/>
      <c r="D2" s="71"/>
      <c r="E2" s="71"/>
      <c r="F2" s="71"/>
      <c r="G2" s="71"/>
    </row>
    <row r="3" spans="1:20" ht="53.45" customHeight="1" x14ac:dyDescent="0.2">
      <c r="A3" s="71" t="s">
        <v>44</v>
      </c>
      <c r="B3" s="71"/>
      <c r="C3" s="71"/>
      <c r="D3" s="71" t="s">
        <v>49</v>
      </c>
      <c r="E3" s="71"/>
      <c r="F3" s="71"/>
      <c r="G3" s="71"/>
      <c r="H3" s="71"/>
    </row>
    <row r="4" spans="1:20" ht="83.45" customHeight="1" x14ac:dyDescent="0.2">
      <c r="A4" s="71" t="s">
        <v>45</v>
      </c>
      <c r="B4" s="71"/>
      <c r="C4" s="71"/>
      <c r="D4" s="72" t="s">
        <v>46</v>
      </c>
      <c r="E4" s="72"/>
      <c r="F4" s="72"/>
      <c r="G4" s="72"/>
      <c r="H4" s="72"/>
    </row>
    <row r="5" spans="1:20" ht="18" x14ac:dyDescent="0.2">
      <c r="A5" s="71" t="s">
        <v>47</v>
      </c>
      <c r="B5" s="71"/>
      <c r="C5" s="71"/>
      <c r="D5" s="76" t="s">
        <v>48</v>
      </c>
      <c r="E5" s="76"/>
      <c r="F5" s="76"/>
      <c r="G5" s="77">
        <v>0.5</v>
      </c>
      <c r="H5" s="77"/>
    </row>
    <row r="6" spans="1:20" ht="15" thickBot="1" x14ac:dyDescent="0.25">
      <c r="D6" s="2"/>
    </row>
    <row r="7" spans="1:20" ht="45.75" thickBot="1" x14ac:dyDescent="0.3">
      <c r="A7" s="3" t="s">
        <v>0</v>
      </c>
      <c r="B7" s="4" t="s">
        <v>1</v>
      </c>
      <c r="C7" s="5" t="s">
        <v>2</v>
      </c>
      <c r="D7" s="5" t="s">
        <v>43</v>
      </c>
      <c r="E7" s="6" t="s">
        <v>6</v>
      </c>
      <c r="F7" s="6" t="s">
        <v>7</v>
      </c>
      <c r="G7" s="6" t="s">
        <v>8</v>
      </c>
      <c r="H7" s="6" t="s">
        <v>9</v>
      </c>
    </row>
    <row r="8" spans="1:20" ht="105.75" customHeight="1" x14ac:dyDescent="0.2">
      <c r="A8" s="79" t="s">
        <v>3</v>
      </c>
      <c r="B8" s="7" t="s">
        <v>66</v>
      </c>
      <c r="C8" s="8">
        <v>0.3</v>
      </c>
      <c r="D8" s="81">
        <f>SUM(C8:C12)</f>
        <v>0.6</v>
      </c>
      <c r="E8" s="78"/>
      <c r="F8" s="78"/>
      <c r="G8" s="78"/>
      <c r="H8" s="78"/>
    </row>
    <row r="9" spans="1:20" ht="30" x14ac:dyDescent="0.2">
      <c r="A9" s="80"/>
      <c r="B9" s="9" t="s">
        <v>4</v>
      </c>
      <c r="C9" s="10">
        <v>0.15</v>
      </c>
      <c r="D9" s="81"/>
      <c r="E9" s="78"/>
      <c r="F9" s="78"/>
      <c r="G9" s="78"/>
      <c r="H9" s="78"/>
    </row>
    <row r="10" spans="1:20" ht="45" x14ac:dyDescent="0.2">
      <c r="A10" s="80"/>
      <c r="B10" s="11" t="s">
        <v>54</v>
      </c>
      <c r="C10" s="12">
        <v>0.05</v>
      </c>
      <c r="D10" s="82"/>
      <c r="E10" s="78"/>
      <c r="F10" s="78"/>
      <c r="G10" s="78"/>
      <c r="H10" s="78"/>
    </row>
    <row r="11" spans="1:20" ht="45" x14ac:dyDescent="0.2">
      <c r="A11" s="80"/>
      <c r="B11" s="11" t="s">
        <v>53</v>
      </c>
      <c r="C11" s="12">
        <v>0.05</v>
      </c>
      <c r="D11" s="82"/>
      <c r="E11" s="78"/>
      <c r="F11" s="78"/>
      <c r="G11" s="78"/>
      <c r="H11" s="78"/>
    </row>
    <row r="12" spans="1:20" ht="45.75" thickBot="1" x14ac:dyDescent="0.25">
      <c r="A12" s="80"/>
      <c r="B12" s="13" t="s">
        <v>55</v>
      </c>
      <c r="C12" s="14">
        <v>0.05</v>
      </c>
      <c r="D12" s="83"/>
      <c r="E12" s="78"/>
      <c r="F12" s="78"/>
      <c r="G12" s="78"/>
      <c r="H12" s="78"/>
    </row>
    <row r="13" spans="1:20" ht="45.75" thickBot="1" x14ac:dyDescent="0.25">
      <c r="A13" s="84" t="s">
        <v>56</v>
      </c>
      <c r="B13" s="15" t="s">
        <v>57</v>
      </c>
      <c r="C13" s="62">
        <v>0.1</v>
      </c>
      <c r="D13" s="86">
        <v>0.2</v>
      </c>
      <c r="E13" s="16"/>
      <c r="F13" s="16"/>
      <c r="G13" s="16"/>
      <c r="H13" s="17"/>
      <c r="I13" s="18"/>
      <c r="J13" s="18"/>
      <c r="K13" s="18"/>
      <c r="L13" s="18"/>
      <c r="M13" s="18"/>
      <c r="N13" s="18"/>
      <c r="O13" s="18"/>
      <c r="P13" s="18"/>
      <c r="Q13" s="18"/>
      <c r="R13" s="19"/>
      <c r="S13" s="19"/>
      <c r="T13" s="19"/>
    </row>
    <row r="14" spans="1:20" ht="30.75" thickBot="1" x14ac:dyDescent="0.25">
      <c r="A14" s="85"/>
      <c r="B14" s="15" t="s">
        <v>58</v>
      </c>
      <c r="C14" s="62">
        <v>0.1</v>
      </c>
      <c r="D14" s="87"/>
      <c r="E14" s="61"/>
      <c r="F14" s="22"/>
      <c r="G14" s="23"/>
      <c r="H14" s="24"/>
      <c r="I14" s="18"/>
      <c r="J14" s="18"/>
      <c r="K14" s="18"/>
      <c r="L14" s="18"/>
      <c r="M14" s="18"/>
      <c r="N14" s="18"/>
      <c r="O14" s="18"/>
      <c r="P14" s="18"/>
      <c r="Q14" s="18"/>
      <c r="R14" s="19"/>
      <c r="S14" s="19"/>
      <c r="T14" s="19"/>
    </row>
    <row r="15" spans="1:20" ht="60.75" thickBot="1" x14ac:dyDescent="0.25">
      <c r="A15" s="20" t="s">
        <v>59</v>
      </c>
      <c r="B15" s="21" t="s">
        <v>60</v>
      </c>
      <c r="C15" s="63">
        <v>0.1</v>
      </c>
      <c r="D15" s="64">
        <f>SUM(C15)</f>
        <v>0.1</v>
      </c>
      <c r="E15" s="22"/>
      <c r="F15" s="22"/>
      <c r="G15" s="23"/>
      <c r="H15" s="24"/>
      <c r="I15" s="25"/>
      <c r="J15" s="25"/>
      <c r="K15" s="25"/>
      <c r="L15" s="25"/>
      <c r="M15" s="25"/>
      <c r="N15" s="25"/>
      <c r="O15" s="25"/>
      <c r="P15" s="25"/>
      <c r="Q15" s="25"/>
      <c r="R15" s="19"/>
      <c r="S15" s="19"/>
      <c r="T15" s="19"/>
    </row>
    <row r="16" spans="1:20" ht="30.75" thickBot="1" x14ac:dyDescent="0.25">
      <c r="A16" s="20" t="s">
        <v>52</v>
      </c>
      <c r="B16" s="26" t="s">
        <v>11</v>
      </c>
      <c r="C16" s="63">
        <v>0.05</v>
      </c>
      <c r="D16" s="64">
        <f>SUM(C16)</f>
        <v>0.05</v>
      </c>
      <c r="E16" s="22"/>
      <c r="F16" s="27"/>
      <c r="G16" s="16"/>
      <c r="H16" s="17"/>
      <c r="I16" s="25"/>
      <c r="J16" s="25"/>
      <c r="K16" s="25"/>
      <c r="L16" s="25"/>
      <c r="M16" s="25"/>
      <c r="N16" s="25"/>
      <c r="O16" s="25"/>
      <c r="P16" s="25"/>
      <c r="Q16" s="25"/>
      <c r="R16" s="19"/>
      <c r="S16" s="19"/>
      <c r="T16" s="19"/>
    </row>
    <row r="17" spans="1:20" ht="30.75" thickBot="1" x14ac:dyDescent="0.25">
      <c r="A17" s="28" t="s">
        <v>61</v>
      </c>
      <c r="B17" s="21" t="s">
        <v>69</v>
      </c>
      <c r="C17" s="63">
        <v>0.05</v>
      </c>
      <c r="D17" s="64">
        <f>SUM(C17)</f>
        <v>0.05</v>
      </c>
      <c r="E17" s="22"/>
      <c r="F17" s="27"/>
      <c r="G17" s="16"/>
      <c r="H17" s="17"/>
      <c r="I17" s="18"/>
      <c r="J17" s="18"/>
      <c r="K17" s="18"/>
      <c r="L17" s="18"/>
      <c r="M17" s="18"/>
      <c r="N17" s="18"/>
      <c r="O17" s="18"/>
      <c r="P17" s="18"/>
      <c r="Q17" s="18"/>
      <c r="R17" s="19"/>
      <c r="S17" s="19"/>
      <c r="T17" s="19"/>
    </row>
    <row r="18" spans="1:20" x14ac:dyDescent="0.2">
      <c r="A18" s="29"/>
      <c r="B18" s="30"/>
      <c r="C18" s="18"/>
      <c r="D18" s="31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19"/>
      <c r="S18" s="19"/>
      <c r="T18" s="19"/>
    </row>
    <row r="19" spans="1:20" s="69" customFormat="1" ht="15" thickBot="1" x14ac:dyDescent="0.25">
      <c r="A19" s="73" t="s">
        <v>12</v>
      </c>
      <c r="B19" s="74"/>
      <c r="C19" s="74"/>
      <c r="D19" s="65">
        <v>1</v>
      </c>
      <c r="E19" s="66"/>
      <c r="F19" s="66"/>
      <c r="G19" s="66"/>
      <c r="H19" s="66"/>
      <c r="I19" s="67"/>
      <c r="J19" s="67"/>
      <c r="K19" s="67"/>
      <c r="L19" s="67"/>
      <c r="M19" s="67"/>
      <c r="N19" s="67"/>
      <c r="O19" s="67"/>
      <c r="P19" s="67"/>
      <c r="Q19" s="67"/>
      <c r="R19" s="68"/>
      <c r="S19" s="68"/>
      <c r="T19" s="68"/>
    </row>
    <row r="20" spans="1:20" x14ac:dyDescent="0.2">
      <c r="A20" s="19"/>
      <c r="B20" s="19"/>
      <c r="C20" s="19"/>
      <c r="D20" s="19"/>
    </row>
    <row r="21" spans="1:20" x14ac:dyDescent="0.2">
      <c r="A21" s="19"/>
      <c r="B21" s="19"/>
      <c r="C21" s="19"/>
      <c r="D21" s="19"/>
    </row>
    <row r="22" spans="1:20" s="33" customFormat="1" ht="35.450000000000003" customHeight="1" x14ac:dyDescent="0.25">
      <c r="A22" s="75" t="s">
        <v>50</v>
      </c>
      <c r="B22" s="75"/>
      <c r="C22" s="75"/>
      <c r="D22" s="75"/>
      <c r="E22" s="75"/>
      <c r="F22" s="75"/>
      <c r="G22" s="75"/>
      <c r="H22" s="75"/>
      <c r="I22" s="32"/>
      <c r="J22" s="32"/>
      <c r="K22" s="32"/>
      <c r="L22" s="32"/>
      <c r="M22" s="32"/>
      <c r="N22" s="32"/>
      <c r="O22" s="32"/>
      <c r="P22" s="32"/>
      <c r="Q22" s="32"/>
    </row>
    <row r="23" spans="1:20" s="33" customFormat="1" ht="35.450000000000003" customHeight="1" x14ac:dyDescent="0.25">
      <c r="A23" s="53"/>
      <c r="B23" s="53"/>
      <c r="C23" s="53"/>
      <c r="D23" s="53"/>
      <c r="E23" s="53"/>
      <c r="F23" s="53"/>
      <c r="G23" s="53"/>
      <c r="H23" s="53"/>
      <c r="I23" s="32"/>
      <c r="J23" s="32"/>
      <c r="K23" s="32"/>
      <c r="L23" s="32"/>
      <c r="M23" s="32"/>
      <c r="N23" s="32"/>
      <c r="O23" s="32"/>
      <c r="P23" s="32"/>
      <c r="Q23" s="32"/>
    </row>
  </sheetData>
  <mergeCells count="19">
    <mergeCell ref="A19:C19"/>
    <mergeCell ref="A22:H22"/>
    <mergeCell ref="A5:C5"/>
    <mergeCell ref="D5:F5"/>
    <mergeCell ref="G5:H5"/>
    <mergeCell ref="H8:H12"/>
    <mergeCell ref="A8:A12"/>
    <mergeCell ref="D8:D12"/>
    <mergeCell ref="E8:E12"/>
    <mergeCell ref="F8:F12"/>
    <mergeCell ref="G8:G12"/>
    <mergeCell ref="A13:A14"/>
    <mergeCell ref="D13:D14"/>
    <mergeCell ref="E1:H1"/>
    <mergeCell ref="A2:G2"/>
    <mergeCell ref="A3:C3"/>
    <mergeCell ref="A4:C4"/>
    <mergeCell ref="D4:H4"/>
    <mergeCell ref="D3:H3"/>
  </mergeCells>
  <pageMargins left="0.7" right="0.7" top="0.75" bottom="0.75" header="0.3" footer="0.3"/>
  <pageSetup paperSize="9" scale="53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43"/>
  <sheetViews>
    <sheetView topLeftCell="A10" workbookViewId="0">
      <selection activeCell="C19" sqref="C19:C22"/>
    </sheetView>
  </sheetViews>
  <sheetFormatPr defaultColWidth="8.7109375" defaultRowHeight="14.25" x14ac:dyDescent="0.2"/>
  <cols>
    <col min="1" max="1" width="8.7109375" style="1"/>
    <col min="2" max="2" width="27.28515625" style="1" customWidth="1"/>
    <col min="3" max="3" width="61.85546875" style="1" customWidth="1"/>
    <col min="4" max="4" width="76.28515625" style="1" customWidth="1"/>
    <col min="5" max="5" width="8.85546875" style="2" customWidth="1"/>
    <col min="6" max="16384" width="8.7109375" style="1"/>
  </cols>
  <sheetData>
    <row r="1" spans="2:5" ht="15" thickBot="1" x14ac:dyDescent="0.25"/>
    <row r="2" spans="2:5" ht="15.75" thickBot="1" x14ac:dyDescent="0.25">
      <c r="B2" s="3" t="s">
        <v>0</v>
      </c>
      <c r="C2" s="36" t="s">
        <v>1</v>
      </c>
      <c r="D2" s="37"/>
      <c r="E2" s="38" t="s">
        <v>51</v>
      </c>
    </row>
    <row r="3" spans="2:5" ht="49.9" customHeight="1" x14ac:dyDescent="0.2">
      <c r="B3" s="92" t="s">
        <v>3</v>
      </c>
      <c r="C3" s="95" t="s">
        <v>13</v>
      </c>
      <c r="D3" s="39" t="s">
        <v>67</v>
      </c>
      <c r="E3" s="40">
        <v>3</v>
      </c>
    </row>
    <row r="4" spans="2:5" ht="38.25" x14ac:dyDescent="0.2">
      <c r="B4" s="92"/>
      <c r="C4" s="95"/>
      <c r="D4" s="41" t="s">
        <v>20</v>
      </c>
      <c r="E4" s="42">
        <v>2</v>
      </c>
    </row>
    <row r="5" spans="2:5" ht="33.6" customHeight="1" x14ac:dyDescent="0.2">
      <c r="B5" s="92"/>
      <c r="C5" s="95"/>
      <c r="D5" s="43" t="s">
        <v>21</v>
      </c>
      <c r="E5" s="42">
        <v>1</v>
      </c>
    </row>
    <row r="6" spans="2:5" ht="15.6" customHeight="1" thickBot="1" x14ac:dyDescent="0.25">
      <c r="B6" s="92"/>
      <c r="C6" s="102"/>
      <c r="D6" s="44" t="s">
        <v>15</v>
      </c>
      <c r="E6" s="45">
        <v>0</v>
      </c>
    </row>
    <row r="7" spans="2:5" ht="25.5" x14ac:dyDescent="0.2">
      <c r="B7" s="92"/>
      <c r="C7" s="94" t="s">
        <v>14</v>
      </c>
      <c r="D7" s="46" t="s">
        <v>16</v>
      </c>
      <c r="E7" s="47">
        <v>3</v>
      </c>
    </row>
    <row r="8" spans="2:5" ht="28.9" customHeight="1" x14ac:dyDescent="0.2">
      <c r="B8" s="92"/>
      <c r="C8" s="95"/>
      <c r="D8" s="48" t="s">
        <v>18</v>
      </c>
      <c r="E8" s="42">
        <v>2</v>
      </c>
    </row>
    <row r="9" spans="2:5" ht="29.45" customHeight="1" x14ac:dyDescent="0.2">
      <c r="B9" s="92"/>
      <c r="C9" s="95"/>
      <c r="D9" s="39" t="s">
        <v>17</v>
      </c>
      <c r="E9" s="42">
        <v>1</v>
      </c>
    </row>
    <row r="10" spans="2:5" ht="15" thickBot="1" x14ac:dyDescent="0.25">
      <c r="B10" s="92"/>
      <c r="C10" s="102"/>
      <c r="D10" s="54" t="s">
        <v>15</v>
      </c>
      <c r="E10" s="45">
        <v>0</v>
      </c>
    </row>
    <row r="11" spans="2:5" ht="25.5" x14ac:dyDescent="0.2">
      <c r="B11" s="92"/>
      <c r="C11" s="94" t="s">
        <v>24</v>
      </c>
      <c r="D11" s="55" t="s">
        <v>19</v>
      </c>
      <c r="E11" s="47">
        <v>3</v>
      </c>
    </row>
    <row r="12" spans="2:5" ht="28.9" customHeight="1" x14ac:dyDescent="0.2">
      <c r="B12" s="92"/>
      <c r="C12" s="95"/>
      <c r="D12" s="39" t="s">
        <v>22</v>
      </c>
      <c r="E12" s="42">
        <v>2</v>
      </c>
    </row>
    <row r="13" spans="2:5" x14ac:dyDescent="0.2">
      <c r="B13" s="92"/>
      <c r="C13" s="95"/>
      <c r="D13" s="39" t="s">
        <v>23</v>
      </c>
      <c r="E13" s="42">
        <v>1</v>
      </c>
    </row>
    <row r="14" spans="2:5" ht="15" thickBot="1" x14ac:dyDescent="0.25">
      <c r="B14" s="92"/>
      <c r="C14" s="102"/>
      <c r="D14" s="54" t="s">
        <v>15</v>
      </c>
      <c r="E14" s="45">
        <v>0</v>
      </c>
    </row>
    <row r="15" spans="2:5" ht="29.45" customHeight="1" x14ac:dyDescent="0.2">
      <c r="B15" s="92"/>
      <c r="C15" s="95" t="s">
        <v>25</v>
      </c>
      <c r="D15" s="39" t="s">
        <v>26</v>
      </c>
      <c r="E15" s="40">
        <v>3</v>
      </c>
    </row>
    <row r="16" spans="2:5" ht="32.450000000000003" customHeight="1" x14ac:dyDescent="0.2">
      <c r="B16" s="92"/>
      <c r="C16" s="95"/>
      <c r="D16" s="41" t="s">
        <v>27</v>
      </c>
      <c r="E16" s="42">
        <v>2</v>
      </c>
    </row>
    <row r="17" spans="2:15" ht="28.9" customHeight="1" x14ac:dyDescent="0.2">
      <c r="B17" s="92"/>
      <c r="C17" s="95"/>
      <c r="D17" s="41" t="s">
        <v>28</v>
      </c>
      <c r="E17" s="42">
        <v>1</v>
      </c>
    </row>
    <row r="18" spans="2:15" ht="14.45" customHeight="1" thickBot="1" x14ac:dyDescent="0.25">
      <c r="B18" s="92"/>
      <c r="C18" s="102"/>
      <c r="D18" s="44" t="s">
        <v>15</v>
      </c>
      <c r="E18" s="45">
        <v>0</v>
      </c>
    </row>
    <row r="19" spans="2:15" ht="25.5" x14ac:dyDescent="0.2">
      <c r="B19" s="92"/>
      <c r="C19" s="94" t="s">
        <v>5</v>
      </c>
      <c r="D19" s="41" t="s">
        <v>29</v>
      </c>
      <c r="E19" s="47">
        <v>3</v>
      </c>
    </row>
    <row r="20" spans="2:15" ht="28.5" customHeight="1" x14ac:dyDescent="0.2">
      <c r="B20" s="92"/>
      <c r="C20" s="95"/>
      <c r="D20" s="41" t="s">
        <v>31</v>
      </c>
      <c r="E20" s="42">
        <v>2</v>
      </c>
    </row>
    <row r="21" spans="2:15" ht="15.6" customHeight="1" x14ac:dyDescent="0.2">
      <c r="B21" s="92"/>
      <c r="C21" s="95"/>
      <c r="D21" s="41" t="s">
        <v>30</v>
      </c>
      <c r="E21" s="42">
        <v>1</v>
      </c>
    </row>
    <row r="22" spans="2:15" ht="25.9" customHeight="1" thickBot="1" x14ac:dyDescent="0.25">
      <c r="B22" s="93"/>
      <c r="C22" s="95"/>
      <c r="D22" s="56" t="s">
        <v>15</v>
      </c>
      <c r="E22" s="50">
        <v>0</v>
      </c>
    </row>
    <row r="23" spans="2:15" ht="31.9" customHeight="1" x14ac:dyDescent="0.2">
      <c r="B23" s="103" t="s">
        <v>56</v>
      </c>
      <c r="C23" s="94" t="s">
        <v>10</v>
      </c>
      <c r="D23" s="49" t="s">
        <v>33</v>
      </c>
      <c r="E23" s="47">
        <v>3</v>
      </c>
      <c r="F23" s="25"/>
      <c r="G23" s="25"/>
      <c r="H23" s="25"/>
      <c r="I23" s="25"/>
      <c r="J23" s="25"/>
      <c r="K23" s="25"/>
      <c r="L23" s="25"/>
      <c r="M23" s="19"/>
      <c r="N23" s="19"/>
      <c r="O23" s="19"/>
    </row>
    <row r="24" spans="2:15" ht="34.9" customHeight="1" x14ac:dyDescent="0.2">
      <c r="B24" s="104"/>
      <c r="C24" s="95"/>
      <c r="D24" s="41" t="s">
        <v>34</v>
      </c>
      <c r="E24" s="42">
        <v>2</v>
      </c>
      <c r="F24" s="25"/>
      <c r="G24" s="25"/>
      <c r="H24" s="25"/>
      <c r="I24" s="25"/>
      <c r="J24" s="25"/>
      <c r="K24" s="25"/>
      <c r="L24" s="25"/>
      <c r="M24" s="19"/>
      <c r="N24" s="19"/>
      <c r="O24" s="19"/>
    </row>
    <row r="25" spans="2:15" ht="14.25" customHeight="1" x14ac:dyDescent="0.2">
      <c r="B25" s="104"/>
      <c r="C25" s="95"/>
      <c r="D25" s="41" t="s">
        <v>35</v>
      </c>
      <c r="E25" s="42">
        <v>1</v>
      </c>
      <c r="F25" s="25"/>
      <c r="G25" s="25"/>
      <c r="H25" s="25"/>
      <c r="I25" s="25"/>
      <c r="J25" s="25"/>
      <c r="K25" s="25"/>
      <c r="L25" s="25"/>
      <c r="M25" s="19"/>
      <c r="N25" s="19"/>
      <c r="O25" s="19"/>
    </row>
    <row r="26" spans="2:15" ht="14.45" customHeight="1" thickBot="1" x14ac:dyDescent="0.25">
      <c r="B26" s="105"/>
      <c r="C26" s="95"/>
      <c r="D26" s="56" t="s">
        <v>32</v>
      </c>
      <c r="E26" s="50">
        <v>0</v>
      </c>
      <c r="F26" s="18"/>
      <c r="G26" s="18"/>
      <c r="H26" s="18"/>
      <c r="I26" s="18"/>
      <c r="J26" s="18"/>
      <c r="K26" s="18"/>
      <c r="L26" s="18"/>
      <c r="M26" s="19"/>
      <c r="N26" s="19"/>
      <c r="O26" s="19"/>
    </row>
    <row r="27" spans="2:15" ht="38.450000000000003" customHeight="1" x14ac:dyDescent="0.2">
      <c r="B27" s="96" t="s">
        <v>59</v>
      </c>
      <c r="C27" s="99" t="s">
        <v>62</v>
      </c>
      <c r="D27" s="51" t="s">
        <v>63</v>
      </c>
      <c r="E27" s="60">
        <v>3</v>
      </c>
      <c r="F27" s="18"/>
      <c r="G27" s="18"/>
      <c r="H27" s="18"/>
      <c r="I27" s="18"/>
      <c r="J27" s="18"/>
      <c r="K27" s="18"/>
      <c r="L27" s="18"/>
      <c r="M27" s="19"/>
      <c r="N27" s="19"/>
      <c r="O27" s="19"/>
    </row>
    <row r="28" spans="2:15" ht="33" customHeight="1" x14ac:dyDescent="0.2">
      <c r="B28" s="97"/>
      <c r="C28" s="100"/>
      <c r="D28" s="52" t="s">
        <v>64</v>
      </c>
      <c r="E28" s="57">
        <v>2</v>
      </c>
      <c r="F28" s="18"/>
      <c r="G28" s="18"/>
      <c r="H28" s="18"/>
      <c r="I28" s="18"/>
      <c r="J28" s="18"/>
      <c r="K28" s="18"/>
      <c r="L28" s="18"/>
      <c r="M28" s="19"/>
      <c r="N28" s="19"/>
      <c r="O28" s="19"/>
    </row>
    <row r="29" spans="2:15" ht="31.15" customHeight="1" x14ac:dyDescent="0.2">
      <c r="B29" s="97"/>
      <c r="C29" s="100"/>
      <c r="D29" s="52" t="s">
        <v>65</v>
      </c>
      <c r="E29" s="57">
        <v>1</v>
      </c>
      <c r="F29" s="18"/>
      <c r="G29" s="18"/>
      <c r="H29" s="18"/>
      <c r="I29" s="18"/>
      <c r="J29" s="18"/>
      <c r="K29" s="18"/>
      <c r="L29" s="18"/>
      <c r="M29" s="19"/>
      <c r="N29" s="19"/>
      <c r="O29" s="19"/>
    </row>
    <row r="30" spans="2:15" ht="14.45" customHeight="1" thickBot="1" x14ac:dyDescent="0.25">
      <c r="B30" s="98"/>
      <c r="C30" s="101"/>
      <c r="D30" s="70" t="s">
        <v>32</v>
      </c>
      <c r="E30" s="58">
        <v>0</v>
      </c>
      <c r="F30" s="18"/>
      <c r="G30" s="18"/>
      <c r="H30" s="18"/>
      <c r="I30" s="18"/>
      <c r="J30" s="18"/>
      <c r="K30" s="18"/>
      <c r="L30" s="18"/>
      <c r="M30" s="19"/>
      <c r="N30" s="19"/>
      <c r="O30" s="19"/>
    </row>
    <row r="31" spans="2:15" ht="29.45" customHeight="1" x14ac:dyDescent="0.2">
      <c r="B31" s="92" t="s">
        <v>52</v>
      </c>
      <c r="C31" s="89" t="s">
        <v>11</v>
      </c>
      <c r="D31" s="59" t="s">
        <v>36</v>
      </c>
      <c r="E31" s="40">
        <v>3</v>
      </c>
      <c r="F31" s="25"/>
      <c r="G31" s="25"/>
      <c r="H31" s="25"/>
      <c r="I31" s="25"/>
      <c r="J31" s="25"/>
      <c r="K31" s="25"/>
      <c r="L31" s="25"/>
      <c r="M31" s="19"/>
      <c r="N31" s="19"/>
      <c r="O31" s="19"/>
    </row>
    <row r="32" spans="2:15" ht="25.5" x14ac:dyDescent="0.2">
      <c r="B32" s="92"/>
      <c r="C32" s="89"/>
      <c r="D32" s="52" t="s">
        <v>37</v>
      </c>
      <c r="E32" s="42">
        <v>2</v>
      </c>
      <c r="F32" s="25"/>
      <c r="G32" s="25"/>
      <c r="H32" s="25"/>
      <c r="I32" s="25"/>
      <c r="J32" s="25"/>
      <c r="K32" s="25"/>
      <c r="L32" s="25"/>
      <c r="M32" s="19"/>
      <c r="N32" s="19"/>
      <c r="O32" s="19"/>
    </row>
    <row r="33" spans="2:15" ht="25.5" x14ac:dyDescent="0.2">
      <c r="B33" s="92"/>
      <c r="C33" s="89"/>
      <c r="D33" s="52" t="s">
        <v>38</v>
      </c>
      <c r="E33" s="42">
        <v>1</v>
      </c>
      <c r="F33" s="25"/>
      <c r="G33" s="25"/>
      <c r="H33" s="25"/>
      <c r="I33" s="25"/>
      <c r="J33" s="25"/>
      <c r="K33" s="25"/>
      <c r="L33" s="25"/>
      <c r="M33" s="19"/>
      <c r="N33" s="19"/>
      <c r="O33" s="19"/>
    </row>
    <row r="34" spans="2:15" ht="15" thickBot="1" x14ac:dyDescent="0.25">
      <c r="B34" s="93"/>
      <c r="C34" s="90"/>
      <c r="D34" s="44" t="s">
        <v>15</v>
      </c>
      <c r="E34" s="45">
        <v>0</v>
      </c>
      <c r="F34" s="25"/>
      <c r="G34" s="25"/>
      <c r="H34" s="25"/>
      <c r="I34" s="25"/>
      <c r="J34" s="25"/>
      <c r="K34" s="25"/>
      <c r="L34" s="25"/>
      <c r="M34" s="19"/>
      <c r="N34" s="19"/>
      <c r="O34" s="19"/>
    </row>
    <row r="35" spans="2:15" ht="28.15" customHeight="1" x14ac:dyDescent="0.2">
      <c r="B35" s="91" t="s">
        <v>61</v>
      </c>
      <c r="C35" s="88" t="s">
        <v>39</v>
      </c>
      <c r="D35" s="51" t="s">
        <v>40</v>
      </c>
      <c r="E35" s="47">
        <v>3</v>
      </c>
      <c r="F35" s="25"/>
      <c r="G35" s="25"/>
      <c r="H35" s="25"/>
      <c r="I35" s="25"/>
      <c r="J35" s="25"/>
      <c r="K35" s="25"/>
      <c r="L35" s="25"/>
      <c r="M35" s="19"/>
      <c r="N35" s="19"/>
      <c r="O35" s="19"/>
    </row>
    <row r="36" spans="2:15" ht="25.5" x14ac:dyDescent="0.2">
      <c r="B36" s="92"/>
      <c r="C36" s="89"/>
      <c r="D36" s="52" t="s">
        <v>41</v>
      </c>
      <c r="E36" s="42">
        <v>2</v>
      </c>
      <c r="F36" s="25"/>
      <c r="G36" s="25"/>
      <c r="H36" s="25"/>
      <c r="I36" s="25"/>
      <c r="J36" s="25"/>
      <c r="K36" s="25"/>
      <c r="L36" s="25"/>
      <c r="M36" s="19"/>
      <c r="N36" s="19"/>
      <c r="O36" s="19"/>
    </row>
    <row r="37" spans="2:15" x14ac:dyDescent="0.2">
      <c r="B37" s="92"/>
      <c r="C37" s="89"/>
      <c r="D37" s="52" t="s">
        <v>42</v>
      </c>
      <c r="E37" s="42">
        <v>1</v>
      </c>
      <c r="F37" s="25"/>
      <c r="G37" s="25"/>
      <c r="H37" s="25"/>
      <c r="I37" s="25"/>
      <c r="J37" s="25"/>
      <c r="K37" s="25"/>
      <c r="L37" s="25"/>
      <c r="M37" s="19"/>
      <c r="N37" s="19"/>
      <c r="O37" s="19"/>
    </row>
    <row r="38" spans="2:15" ht="15" thickBot="1" x14ac:dyDescent="0.25">
      <c r="B38" s="93"/>
      <c r="C38" s="90"/>
      <c r="D38" s="44" t="s">
        <v>15</v>
      </c>
      <c r="E38" s="45">
        <v>0</v>
      </c>
      <c r="F38" s="18"/>
      <c r="G38" s="18"/>
      <c r="H38" s="18"/>
      <c r="I38" s="18"/>
      <c r="J38" s="18"/>
      <c r="K38" s="18"/>
      <c r="L38" s="18"/>
      <c r="M38" s="19"/>
      <c r="N38" s="19"/>
      <c r="O38" s="19"/>
    </row>
    <row r="39" spans="2:15" x14ac:dyDescent="0.2">
      <c r="B39" s="19"/>
      <c r="C39" s="19"/>
    </row>
    <row r="40" spans="2:15" x14ac:dyDescent="0.2">
      <c r="B40" s="19"/>
      <c r="C40" s="19"/>
    </row>
    <row r="41" spans="2:15" ht="15" x14ac:dyDescent="0.2">
      <c r="B41" s="35"/>
      <c r="C41" s="35"/>
    </row>
    <row r="42" spans="2:15" ht="15" x14ac:dyDescent="0.2">
      <c r="B42" s="35"/>
      <c r="C42" s="35"/>
    </row>
    <row r="43" spans="2:15" ht="15" x14ac:dyDescent="0.2">
      <c r="B43" s="34"/>
      <c r="C43" s="34"/>
    </row>
  </sheetData>
  <mergeCells count="14">
    <mergeCell ref="B3:B22"/>
    <mergeCell ref="B27:B30"/>
    <mergeCell ref="C27:C30"/>
    <mergeCell ref="C3:C6"/>
    <mergeCell ref="C7:C10"/>
    <mergeCell ref="C11:C14"/>
    <mergeCell ref="C15:C18"/>
    <mergeCell ref="C19:C22"/>
    <mergeCell ref="B23:B26"/>
    <mergeCell ref="C35:C38"/>
    <mergeCell ref="B35:B38"/>
    <mergeCell ref="C31:C34"/>
    <mergeCell ref="C23:C26"/>
    <mergeCell ref="B31:B34"/>
  </mergeCells>
  <pageMargins left="0.19685039370078741" right="0.11811023622047245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Сводная по участникам Лот 1</vt:lpstr>
      <vt:lpstr>Критерии оценки</vt:lpstr>
      <vt:lpstr>'Сводная по участникам Лот 1'!Область_печати</vt:lpstr>
    </vt:vector>
  </TitlesOfParts>
  <Company>VELCOM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Viktoriya Shpakovich</dc:creator>
  <cp:lastModifiedBy>Светлана Полидовец</cp:lastModifiedBy>
  <cp:lastPrinted>2022-09-19T05:39:51Z</cp:lastPrinted>
  <dcterms:created xsi:type="dcterms:W3CDTF">2018-07-20T11:47:02Z</dcterms:created>
  <dcterms:modified xsi:type="dcterms:W3CDTF">2025-06-09T10:13:19Z</dcterms:modified>
</cp:coreProperties>
</file>